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'Sheet1'!$A$3:$M$93</definedName>
    <definedName name="_xlnm._FilterDatabase" localSheetId="2" hidden="1">'Sheet3'!$C$1:$C$76</definedName>
    <definedName name="_xlnm.Print_Area" localSheetId="0">'Sheet1'!$A$1:$M$93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<sst xmlns="http://schemas.openxmlformats.org/spreadsheetml/2006/main" count="414" uniqueCount="339">
  <si>
    <t>军事理论</t>
  </si>
  <si>
    <t>Military Theory</t>
  </si>
  <si>
    <t>体育（1）</t>
  </si>
  <si>
    <t>体育（2）</t>
  </si>
  <si>
    <t>体育（3）</t>
  </si>
  <si>
    <t>体育（4）</t>
  </si>
  <si>
    <t>心理健康教育</t>
  </si>
  <si>
    <t>Psychological Health Education</t>
  </si>
  <si>
    <t>线性代数</t>
  </si>
  <si>
    <t>Linear Algebra</t>
  </si>
  <si>
    <t>概率统计</t>
  </si>
  <si>
    <t>Probability Theory and Statistics</t>
  </si>
  <si>
    <t>Introduction to Mao Zedong Thought and Theory of Socialism With Chinese Characteristics Practice</t>
  </si>
  <si>
    <t>Military Training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</si>
  <si>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</si>
  <si>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</si>
  <si>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</si>
  <si>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</si>
  <si>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</si>
  <si>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</si>
  <si>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</si>
  <si>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</si>
  <si>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t>12W</t>
  </si>
  <si>
    <t>大学物理Ⅱ（2）</t>
  </si>
  <si>
    <t>1W</t>
  </si>
  <si>
    <t>2W</t>
  </si>
  <si>
    <t>创新创业训练</t>
  </si>
  <si>
    <t>大气科学概论</t>
  </si>
  <si>
    <t>职业生涯规划</t>
  </si>
  <si>
    <t>就业指导</t>
  </si>
  <si>
    <t>创新创业基础</t>
  </si>
  <si>
    <t xml:space="preserve">Innovation and entrepreneurship Foundation </t>
  </si>
  <si>
    <t>新生研讨课、开放课程、系列讲座等</t>
  </si>
  <si>
    <t>大学物理Ⅱ（1）</t>
  </si>
  <si>
    <t>大学物理实验Ⅱ</t>
  </si>
  <si>
    <t>Introduction to Atmospheric Science</t>
  </si>
  <si>
    <t>Introduction to Geomatics</t>
  </si>
  <si>
    <t>Principle of Geographic Information System</t>
  </si>
  <si>
    <t>Career Development</t>
  </si>
  <si>
    <t>Microwave Remote Sensing</t>
  </si>
  <si>
    <t>Computer Vision and Pattern Recognition</t>
  </si>
  <si>
    <t>Quantitative Remote Sensing</t>
  </si>
  <si>
    <t>Thermal Infrared Remote Sensing</t>
  </si>
  <si>
    <t xml:space="preserve">Survey Engineering Law and Project Management </t>
  </si>
  <si>
    <t>C# Language Programming</t>
  </si>
  <si>
    <t>Machine Learning</t>
  </si>
  <si>
    <t>Theory and Application of Laser Radar</t>
  </si>
  <si>
    <t>Meteorology and Climatology</t>
  </si>
  <si>
    <t>Agriculture Remote Sensing</t>
  </si>
  <si>
    <t>Lecture Series of Adcances in Remote Sensing</t>
  </si>
  <si>
    <t>Academic Paper Writing</t>
  </si>
  <si>
    <t>1W</t>
  </si>
  <si>
    <t>2W</t>
  </si>
  <si>
    <t>1W</t>
  </si>
  <si>
    <t>Comprehensive Practice on Digital Photogrammetry</t>
  </si>
  <si>
    <t>Remote Sensing Software Development</t>
  </si>
  <si>
    <t>遥感软件系统开发实习</t>
  </si>
  <si>
    <t>数字摄影测量综合实习</t>
  </si>
  <si>
    <t>思想道德修养与法律基础</t>
  </si>
  <si>
    <t>中国近现代史纲要</t>
  </si>
  <si>
    <t>马克思主义基本原理</t>
  </si>
  <si>
    <t>毛泽东思想和中国特色社会主义理论体系概论</t>
  </si>
  <si>
    <t>形势与政策</t>
  </si>
  <si>
    <t>Situation &amp; Policy</t>
  </si>
  <si>
    <t>各</t>
  </si>
  <si>
    <t>计算思维导论Ⅱ</t>
  </si>
  <si>
    <t>计算机程序设计
（C语言）</t>
  </si>
  <si>
    <t>通用英语（1）</t>
  </si>
  <si>
    <t>通用英语（2）</t>
  </si>
  <si>
    <t>学术英语</t>
  </si>
  <si>
    <t>高等数学Ⅰ（1）</t>
  </si>
  <si>
    <t>高等数学Ⅰ（2）</t>
  </si>
  <si>
    <t>Interpretation of Remote Sensing Image</t>
  </si>
  <si>
    <t>3</t>
  </si>
  <si>
    <t>劳动</t>
  </si>
  <si>
    <t>1.5W</t>
  </si>
  <si>
    <t>Photogrammetry</t>
  </si>
  <si>
    <t>Geostatistics</t>
  </si>
  <si>
    <t>Digital Photogrammetry</t>
  </si>
  <si>
    <t>经典阅读与写作、人文与艺术、自然与科技、创新与创业、劳动与生活等模块中任选3个模块</t>
  </si>
  <si>
    <t>3W</t>
  </si>
  <si>
    <t>选修</t>
  </si>
  <si>
    <t>学分</t>
  </si>
  <si>
    <t>课程</t>
  </si>
  <si>
    <t>学期</t>
  </si>
  <si>
    <t>学期</t>
  </si>
  <si>
    <t>各</t>
  </si>
  <si>
    <t>1</t>
  </si>
  <si>
    <t>3</t>
  </si>
  <si>
    <t>分学期</t>
  </si>
  <si>
    <t>2</t>
  </si>
  <si>
    <t>Close-range Photogrammetry</t>
  </si>
  <si>
    <t>Error Theory and Surveying Adjustment</t>
  </si>
  <si>
    <t>Foundation of Geodesy</t>
  </si>
  <si>
    <t>Modern Chinese History Practice</t>
  </si>
  <si>
    <t>Oceanic Remote Sensing</t>
  </si>
  <si>
    <t>Employment Guidance</t>
  </si>
  <si>
    <t>Modern Chinese History</t>
  </si>
  <si>
    <t>Introduction to Mao Zedong Thought and Theory of Socialism With Chinese Characteristics</t>
  </si>
  <si>
    <t>Morals and Ethics &amp; Law Fundamentals</t>
  </si>
  <si>
    <t>Marxism Basic Theory</t>
  </si>
  <si>
    <t>Introduction to Computational Thinking</t>
  </si>
  <si>
    <t>Labour Practice</t>
  </si>
  <si>
    <t>Hyperspectral Remote Sensing</t>
  </si>
  <si>
    <t>Atmospheric Remote Sensing</t>
  </si>
  <si>
    <t>Remote Sensing of Disasters</t>
  </si>
  <si>
    <t>Remote Sensing of Ecological Environment</t>
  </si>
  <si>
    <t>Professional English</t>
  </si>
  <si>
    <t>Comprehensive Practice of Using Remote Sensing Software</t>
  </si>
  <si>
    <t>Comprehensive Practice of Remote Sensing Observation and Modeling</t>
  </si>
  <si>
    <t>Introduction to Earth Science</t>
  </si>
  <si>
    <t>Theory and Application of Remote Sensing</t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</si>
  <si>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</si>
  <si>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开课单位</t>
    </r>
  </si>
  <si>
    <t>Computer Programming ( C Language)</t>
  </si>
  <si>
    <t>Aerospace Data Acquisition</t>
  </si>
  <si>
    <t>Principal and Application of GNSS</t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</si>
  <si>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</si>
  <si>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</si>
  <si>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</si>
  <si>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遥感原理与应用（混合）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</si>
  <si>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</si>
  <si>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误差理论与测量平差（混合）</t>
    </r>
  </si>
  <si>
    <r>
      <rPr>
        <sz val="9"/>
        <rFont val="宋体"/>
        <family val="0"/>
      </rPr>
      <t>大地测量学基础</t>
    </r>
  </si>
  <si>
    <r>
      <t>GNSS</t>
    </r>
    <r>
      <rPr>
        <sz val="9"/>
        <rFont val="宋体"/>
        <family val="0"/>
      </rPr>
      <t>原理与应用（全英文）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</si>
  <si>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</si>
  <si>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</si>
  <si>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</si>
  <si>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</si>
  <si>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</si>
  <si>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</si>
  <si>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</si>
  <si>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</si>
  <si>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</si>
  <si>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</si>
  <si>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</si>
  <si>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</si>
  <si>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</si>
  <si>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t>GIS</t>
    </r>
    <r>
      <rPr>
        <sz val="9"/>
        <rFont val="宋体"/>
        <family val="0"/>
      </rPr>
      <t>软件操作综合实习Ⅱ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</si>
  <si>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</si>
  <si>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</si>
  <si>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遥感数字图像处理Ⅰ（全英文）</t>
    </r>
  </si>
  <si>
    <r>
      <rPr>
        <sz val="9"/>
        <rFont val="宋体"/>
        <family val="0"/>
      </rPr>
      <t>空间数据库原理Ⅱ</t>
    </r>
  </si>
  <si>
    <r>
      <rPr>
        <sz val="9"/>
        <rFont val="宋体"/>
        <family val="0"/>
      </rPr>
      <t>数字化测图实习Ⅲ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</si>
  <si>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</si>
  <si>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t>Fundamentals of Cartography</t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</si>
  <si>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</si>
  <si>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</si>
  <si>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</si>
  <si>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</si>
  <si>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</si>
  <si>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</si>
  <si>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</si>
  <si>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</si>
  <si>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</si>
  <si>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</si>
  <si>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</si>
  <si>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</si>
  <si>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</si>
  <si>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</si>
  <si>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遥感发展前沿及热点专题</t>
    </r>
  </si>
  <si>
    <t>学期</t>
  </si>
  <si>
    <t>总学分</t>
  </si>
  <si>
    <t>加分学期</t>
  </si>
  <si>
    <t>选修学分</t>
  </si>
  <si>
    <t>加导论</t>
  </si>
  <si>
    <r>
      <t>College Physics  Experiment</t>
    </r>
    <r>
      <rPr>
        <sz val="10"/>
        <rFont val="宋体"/>
        <family val="0"/>
      </rPr>
      <t>Ⅱ</t>
    </r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</si>
  <si>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</si>
  <si>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</si>
  <si>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</si>
  <si>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</si>
  <si>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</si>
  <si>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</si>
  <si>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</si>
  <si>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</si>
  <si>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</si>
  <si>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</si>
  <si>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</si>
  <si>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</si>
  <si>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</si>
  <si>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</si>
  <si>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</si>
  <si>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</si>
  <si>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</si>
  <si>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思想道德修养与法律基础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</si>
  <si>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</si>
  <si>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</si>
  <si>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</si>
  <si>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</si>
  <si>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</si>
  <si>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</si>
  <si>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</si>
  <si>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</si>
  <si>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</si>
  <si>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</si>
  <si>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</si>
  <si>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</si>
  <si>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</si>
  <si>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</si>
  <si>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</si>
  <si>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</si>
  <si>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</si>
  <si>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</si>
  <si>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</si>
  <si>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计算思维导论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</si>
  <si>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</si>
  <si>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</si>
  <si>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</si>
  <si>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</si>
  <si>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大物院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</si>
  <si>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</si>
  <si>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</si>
  <si>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</si>
  <si>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</si>
  <si>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</si>
  <si>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</si>
  <si>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</si>
  <si>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</si>
  <si>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</si>
  <si>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</si>
  <si>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</si>
  <si>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</si>
  <si>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</si>
  <si>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</si>
  <si>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</si>
  <si>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</si>
  <si>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</si>
  <si>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</si>
  <si>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</si>
  <si>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</si>
  <si>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</si>
  <si>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</si>
  <si>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</si>
  <si>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</si>
  <si>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</si>
  <si>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</si>
  <si>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</si>
  <si>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</si>
  <si>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</si>
  <si>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</si>
  <si>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</si>
  <si>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</si>
  <si>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</si>
  <si>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Digital Topography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</si>
  <si>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</si>
  <si>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</si>
  <si>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r>
      <rPr>
        <sz val="9"/>
        <rFont val="宋体"/>
        <family val="0"/>
      </rPr>
      <t>遥感原理与应用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</si>
  <si>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</si>
  <si>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</si>
  <si>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</si>
  <si>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</si>
  <si>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</si>
  <si>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大地测量学基础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</si>
  <si>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</si>
  <si>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31
</t>
    </r>
    <r>
      <rPr>
        <sz val="9"/>
        <rFont val="宋体"/>
        <family val="0"/>
      </rPr>
      <t>学
分</t>
    </r>
  </si>
  <si>
    <r>
      <t>GNSS</t>
    </r>
    <r>
      <rPr>
        <sz val="9"/>
        <rFont val="宋体"/>
        <family val="0"/>
      </rPr>
      <t>原理与应用</t>
    </r>
  </si>
  <si>
    <r>
      <rPr>
        <sz val="9"/>
        <rFont val="宋体"/>
        <family val="0"/>
      </rPr>
      <t>全英文</t>
    </r>
  </si>
  <si>
    <r>
      <rPr>
        <sz val="9"/>
        <rFont val="宋体"/>
        <family val="0"/>
      </rPr>
      <t>遥感数字图像处理Ⅰ</t>
    </r>
  </si>
  <si>
    <r>
      <t xml:space="preserve">Digital Image Processing of Remote Sensing 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</si>
  <si>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</si>
  <si>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</si>
  <si>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空间数据库原理Ⅱ</t>
    </r>
  </si>
  <si>
    <r>
      <t xml:space="preserve">Principle of Spatial Database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</si>
  <si>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</si>
  <si>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</si>
  <si>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</si>
  <si>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</si>
  <si>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</si>
  <si>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</si>
  <si>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</si>
  <si>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t xml:space="preserve">Secondary Development Language for Remote Sensing (IDL)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</si>
  <si>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</si>
  <si>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</si>
  <si>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</si>
  <si>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</si>
  <si>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18
</t>
    </r>
    <r>
      <rPr>
        <sz val="9"/>
        <rFont val="宋体"/>
        <family val="0"/>
      </rPr>
      <t>学
分</t>
    </r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</si>
  <si>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</si>
  <si>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</si>
  <si>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</si>
  <si>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</si>
  <si>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</si>
  <si>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</si>
  <si>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</si>
  <si>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</si>
  <si>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</si>
  <si>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</si>
  <si>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</si>
  <si>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</si>
  <si>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</si>
  <si>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</si>
  <si>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遥感发展前沿及热点专题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</si>
  <si>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</si>
  <si>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</si>
  <si>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</si>
  <si>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</si>
  <si>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</si>
  <si>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</si>
  <si>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</si>
  <si>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</si>
  <si>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</si>
  <si>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</si>
  <si>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</si>
  <si>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数字化测图实习Ⅲ</t>
    </r>
  </si>
  <si>
    <r>
      <t xml:space="preserve">Digital Mapping Practice </t>
    </r>
    <r>
      <rPr>
        <sz val="9"/>
        <rFont val="宋体"/>
        <family val="0"/>
      </rPr>
      <t>Ⅲ</t>
    </r>
  </si>
  <si>
    <r>
      <t>GIS</t>
    </r>
    <r>
      <rPr>
        <sz val="9"/>
        <rFont val="宋体"/>
        <family val="0"/>
      </rPr>
      <t>软件操作综合实习Ⅱ</t>
    </r>
  </si>
  <si>
    <r>
      <t xml:space="preserve">Comprehensive Practice on GIS Software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</si>
  <si>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</si>
  <si>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</si>
  <si>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劳动</t>
    </r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</si>
  <si>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</si>
  <si>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通过学科竞赛、创新训练项目、发表论文、发明专利、技能证书等方式获得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</si>
  <si>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</si>
  <si>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该部分学分不含在总学分内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</si>
  <si>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</si>
  <si>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 xml:space="preserve">选修至少
</t>
    </r>
    <r>
      <rPr>
        <sz val="9"/>
        <rFont val="Times New Roman"/>
        <family val="1"/>
      </rPr>
      <t xml:space="preserve">1
</t>
    </r>
    <r>
      <rPr>
        <sz val="9"/>
        <rFont val="宋体"/>
        <family val="0"/>
      </rPr>
      <t>学分</t>
    </r>
  </si>
  <si>
    <r>
      <rPr>
        <sz val="9"/>
        <rFont val="宋体"/>
        <family val="0"/>
      </rPr>
      <t>遥感软件系统开发实习</t>
    </r>
  </si>
  <si>
    <r>
      <rPr>
        <sz val="9"/>
        <rFont val="宋体"/>
        <family val="0"/>
      </rPr>
      <t>数字摄影测量综合实习</t>
    </r>
  </si>
  <si>
    <r>
      <rPr>
        <sz val="10"/>
        <rFont val="宋体"/>
        <family val="0"/>
      </rPr>
      <t>毕业总学分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</si>
  <si>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0"/>
      </rPr>
      <t>学
分</t>
    </r>
  </si>
  <si>
    <t>2W</t>
  </si>
  <si>
    <t>1-7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</si>
  <si>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29
</t>
    </r>
    <r>
      <rPr>
        <sz val="9"/>
        <rFont val="宋体"/>
        <family val="0"/>
      </rPr>
      <t>学
分</t>
    </r>
  </si>
  <si>
    <r>
      <rPr>
        <sz val="9"/>
        <color indexed="8"/>
        <rFont val="宋体"/>
        <family val="0"/>
      </rPr>
      <t>马院</t>
    </r>
  </si>
  <si>
    <t>习近平新时代中国特色社会主义思想概论</t>
  </si>
  <si>
    <t>Introduction to Xi Jinping Thought on Socialism with Chinese Characteristics for a New Era</t>
  </si>
  <si>
    <t>马院</t>
  </si>
  <si>
    <r>
      <rPr>
        <sz val="9"/>
        <rFont val="宋体"/>
        <family val="0"/>
      </rPr>
      <t>计软院</t>
    </r>
  </si>
  <si>
    <r>
      <rPr>
        <sz val="10"/>
        <rFont val="宋体"/>
        <family val="0"/>
      </rPr>
      <t>线上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学时</t>
    </r>
  </si>
  <si>
    <t>一般</t>
  </si>
  <si>
    <t>在经典阅读与写作、人文与社会、艺术与鉴赏、自然与科技、创新与创业、劳动与生活等6大模块中按要求选修相应学分；“四史”及“安全教育”课程必须各选修不低于1学分。</t>
  </si>
  <si>
    <r>
      <rPr>
        <sz val="9"/>
        <rFont val="宋体"/>
        <family val="0"/>
      </rPr>
      <t>各</t>
    </r>
  </si>
  <si>
    <r>
      <rPr>
        <sz val="10"/>
        <rFont val="宋体"/>
        <family val="0"/>
      </rPr>
      <t>部分课程可选择在线修读</t>
    </r>
  </si>
  <si>
    <r>
      <rPr>
        <sz val="10"/>
        <rFont val="宋体"/>
        <family val="0"/>
      </rPr>
      <t>拓展</t>
    </r>
  </si>
  <si>
    <t>知识广场、讲座论坛、新生研讨课、高校联盟课程等</t>
  </si>
  <si>
    <r>
      <rPr>
        <sz val="10"/>
        <rFont val="宋体"/>
        <family val="0"/>
      </rPr>
      <t>专业名称：遥感科学与技术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081202</t>
    </r>
  </si>
  <si>
    <r>
      <rPr>
        <sz val="9"/>
        <rFont val="宋体"/>
        <family val="0"/>
      </rPr>
      <t>教师院</t>
    </r>
  </si>
  <si>
    <t>1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</si>
  <si>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64
</t>
    </r>
    <r>
      <rPr>
        <sz val="9"/>
        <rFont val="宋体"/>
        <family val="0"/>
      </rPr>
      <t>学
分</t>
    </r>
  </si>
  <si>
    <r>
      <rPr>
        <b/>
        <sz val="16"/>
        <rFont val="宋体"/>
        <family val="0"/>
      </rPr>
      <t>南京信息工程大学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版本科教学计划运行表（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级运行）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</si>
</sst>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微软雅黑"/>
      <family val="2"/>
    </font>
    <font>
      <b/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DD0806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89" fontId="0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89" fontId="3" fillId="6" borderId="10" xfId="0" applyNumberFormat="1" applyFont="1" applyFill="1" applyBorder="1" applyAlignment="1">
      <alignment horizontal="center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189" fontId="4" fillId="34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189" fontId="3" fillId="11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2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11" fillId="35" borderId="15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2" name="Text Box 29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" name="Text Box 30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" name="Text Box 31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5" name="Text Box 32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6" name="Text Box 33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7" name="Text Box 34"/>
        <xdr:cNvSpPr txBox="1">
          <a:spLocks noChangeArrowheads="1"/>
        </xdr:cNvSpPr>
      </xdr:nvSpPr>
      <xdr:spPr>
        <a:xfrm>
          <a:off x="3771900" y="13039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8" name="Text Box 32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9" name="Text Box 33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0" name="Text Box 34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1" name="Text Box 38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2" name="Text Box 39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3" name="Text Box 40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4" name="Text Box 41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5" name="Text Box 42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6" name="Text Box 29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7" name="Text Box 30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8" name="Text Box 31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9" name="Text Box 35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0" name="Text Box 36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1" name="Text Box 37"/>
        <xdr:cNvSpPr txBox="1">
          <a:spLocks noChangeArrowheads="1"/>
        </xdr:cNvSpPr>
      </xdr:nvSpPr>
      <xdr:spPr>
        <a:xfrm>
          <a:off x="3771900" y="1311592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2" name="Text Box 24"/>
        <xdr:cNvSpPr txBox="1">
          <a:spLocks noChangeArrowheads="1"/>
        </xdr:cNvSpPr>
      </xdr:nvSpPr>
      <xdr:spPr>
        <a:xfrm>
          <a:off x="3771900" y="13125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3" name="Text Box 25"/>
        <xdr:cNvSpPr txBox="1">
          <a:spLocks noChangeArrowheads="1"/>
        </xdr:cNvSpPr>
      </xdr:nvSpPr>
      <xdr:spPr>
        <a:xfrm>
          <a:off x="3771900" y="13125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33375"/>
    <xdr:sp fLocksText="0">
      <xdr:nvSpPr>
        <xdr:cNvPr id="24" name="Text Box 43"/>
        <xdr:cNvSpPr txBox="1">
          <a:spLocks noChangeArrowheads="1"/>
        </xdr:cNvSpPr>
      </xdr:nvSpPr>
      <xdr:spPr>
        <a:xfrm>
          <a:off x="3771900" y="139541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5" name="Text Box 32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6" name="Text Box 33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7" name="Text Box 34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8" name="Text Box 38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9" name="Text Box 39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0" name="Text Box 40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1" name="Text Box 41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2" name="Text Box 42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3" name="Text Box 29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4" name="Text Box 30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5" name="Text Box 31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6" name="Text Box 35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7" name="Text Box 36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8" name="Text Box 37"/>
        <xdr:cNvSpPr txBox="1">
          <a:spLocks noChangeArrowheads="1"/>
        </xdr:cNvSpPr>
      </xdr:nvSpPr>
      <xdr:spPr>
        <a:xfrm>
          <a:off x="37719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39" name="Text Box 43"/>
        <xdr:cNvSpPr txBox="1">
          <a:spLocks noChangeArrowheads="1"/>
        </xdr:cNvSpPr>
      </xdr:nvSpPr>
      <xdr:spPr>
        <a:xfrm>
          <a:off x="3771900" y="13954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0" name="Text Box 32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1" name="Text Box 33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2" name="Text Box 34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3" name="Text Box 38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4" name="Text Box 39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5" name="Text Box 40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6" name="Text Box 41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7" name="Text Box 42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8" name="Text Box 29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9" name="Text Box 30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0" name="Text Box 31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1" name="Text Box 35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2" name="Text Box 36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3" name="Text Box 37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4" name="Text Box 32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5" name="Text Box 33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6" name="Text Box 34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7" name="Text Box 38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8" name="Text Box 39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9" name="Text Box 40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0" name="Text Box 41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1" name="Text Box 42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2" name="Text Box 29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3" name="Text Box 30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4" name="Text Box 31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5" name="Text Box 35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6" name="Text Box 36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7" name="Text Box 37"/>
        <xdr:cNvSpPr txBox="1">
          <a:spLocks noChangeArrowheads="1"/>
        </xdr:cNvSpPr>
      </xdr:nvSpPr>
      <xdr:spPr>
        <a:xfrm>
          <a:off x="37719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14325"/>
    <xdr:sp fLocksText="0">
      <xdr:nvSpPr>
        <xdr:cNvPr id="68" name="Text Box 89"/>
        <xdr:cNvSpPr txBox="1">
          <a:spLocks noChangeArrowheads="1"/>
        </xdr:cNvSpPr>
      </xdr:nvSpPr>
      <xdr:spPr>
        <a:xfrm>
          <a:off x="3771900" y="136493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69" name="Text Box 32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0" name="Text Box 33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1" name="Text Box 34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2" name="Text Box 38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3" name="Text Box 39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4" name="Text Box 40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5" name="Text Box 41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6" name="Text Box 42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7" name="Text Box 29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8" name="Text Box 30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9" name="Text Box 31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0" name="Text Box 35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1" name="Text Box 36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2" name="Text Box 37"/>
        <xdr:cNvSpPr txBox="1">
          <a:spLocks noChangeArrowheads="1"/>
        </xdr:cNvSpPr>
      </xdr:nvSpPr>
      <xdr:spPr>
        <a:xfrm>
          <a:off x="3771900" y="133445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419100"/>
    <xdr:sp fLocksText="0">
      <xdr:nvSpPr>
        <xdr:cNvPr id="83" name="Text Box 43"/>
        <xdr:cNvSpPr txBox="1">
          <a:spLocks noChangeArrowheads="1"/>
        </xdr:cNvSpPr>
      </xdr:nvSpPr>
      <xdr:spPr>
        <a:xfrm>
          <a:off x="3771900" y="13344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4" name="Text Box 32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5" name="Text Box 33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6" name="Text Box 34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7" name="Text Box 38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8" name="Text Box 39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9" name="Text Box 40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0" name="Text Box 41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1" name="Text Box 42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2" name="Text Box 29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3" name="Text Box 30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4" name="Text Box 31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5" name="Text Box 35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6" name="Text Box 36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7" name="Text Box 37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8" name="Text Box 32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9" name="Text Box 33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0" name="Text Box 34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1" name="Text Box 38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2" name="Text Box 39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3" name="Text Box 40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4" name="Text Box 41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5" name="Text Box 42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6" name="Text Box 29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7" name="Text Box 30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8" name="Text Box 31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9" name="Text Box 35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0" name="Text Box 36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1" name="Text Box 37"/>
        <xdr:cNvSpPr txBox="1">
          <a:spLocks noChangeArrowheads="1"/>
        </xdr:cNvSpPr>
      </xdr:nvSpPr>
      <xdr:spPr>
        <a:xfrm>
          <a:off x="3771900" y="1349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2" name="Text Box 21"/>
        <xdr:cNvSpPr txBox="1">
          <a:spLocks noChangeArrowheads="1"/>
        </xdr:cNvSpPr>
      </xdr:nvSpPr>
      <xdr:spPr>
        <a:xfrm>
          <a:off x="3771900" y="17002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3" name="Text Box 22"/>
        <xdr:cNvSpPr txBox="1">
          <a:spLocks noChangeArrowheads="1"/>
        </xdr:cNvSpPr>
      </xdr:nvSpPr>
      <xdr:spPr>
        <a:xfrm>
          <a:off x="3771900" y="17002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4" name="Text Box 82"/>
        <xdr:cNvSpPr txBox="1">
          <a:spLocks noChangeArrowheads="1"/>
        </xdr:cNvSpPr>
      </xdr:nvSpPr>
      <xdr:spPr>
        <a:xfrm>
          <a:off x="3771900" y="17002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5" name="Text Box 83"/>
        <xdr:cNvSpPr txBox="1">
          <a:spLocks noChangeArrowheads="1"/>
        </xdr:cNvSpPr>
      </xdr:nvSpPr>
      <xdr:spPr>
        <a:xfrm>
          <a:off x="3771900" y="17002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61950"/>
    <xdr:sp fLocksText="0">
      <xdr:nvSpPr>
        <xdr:cNvPr id="116" name="Text Box 89"/>
        <xdr:cNvSpPr txBox="1">
          <a:spLocks noChangeArrowheads="1"/>
        </xdr:cNvSpPr>
      </xdr:nvSpPr>
      <xdr:spPr>
        <a:xfrm>
          <a:off x="3771900" y="142589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45</xdr:row>
      <xdr:rowOff>114300</xdr:rowOff>
    </xdr:from>
    <xdr:ext cx="66675" cy="381000"/>
    <xdr:sp fLocksText="0">
      <xdr:nvSpPr>
        <xdr:cNvPr id="117" name="Text Box 32"/>
        <xdr:cNvSpPr txBox="1">
          <a:spLocks noChangeArrowheads="1"/>
        </xdr:cNvSpPr>
      </xdr:nvSpPr>
      <xdr:spPr>
        <a:xfrm>
          <a:off x="4629150" y="146780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18" name="Text Box 33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19" name="Text Box 34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0" name="Text Box 38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1" name="Text Box 39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2" name="Text Box 40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3" name="Text Box 41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4" name="Text Box 42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5" name="Text Box 29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6" name="Text Box 30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7" name="Text Box 31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8" name="Text Box 35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29" name="Text Box 36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0" name="Text Box 37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1" name="Text Box 32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2" name="Text Box 33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3" name="Text Box 34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4" name="Text Box 38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5" name="Text Box 39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6" name="Text Box 40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7" name="Text Box 41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8" name="Text Box 42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39" name="Text Box 29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0" name="Text Box 30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1" name="Text Box 31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2" name="Text Box 35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3" name="Text Box 36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144" name="Text Box 37"/>
        <xdr:cNvSpPr txBox="1">
          <a:spLocks noChangeArrowheads="1"/>
        </xdr:cNvSpPr>
      </xdr:nvSpPr>
      <xdr:spPr>
        <a:xfrm>
          <a:off x="3771900" y="14639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28600"/>
    <xdr:sp fLocksText="0">
      <xdr:nvSpPr>
        <xdr:cNvPr id="145" name="Text Box 39"/>
        <xdr:cNvSpPr txBox="1">
          <a:spLocks noChangeArrowheads="1"/>
        </xdr:cNvSpPr>
      </xdr:nvSpPr>
      <xdr:spPr>
        <a:xfrm>
          <a:off x="3771900" y="17611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28600"/>
    <xdr:sp fLocksText="0">
      <xdr:nvSpPr>
        <xdr:cNvPr id="146" name="Text Box 40"/>
        <xdr:cNvSpPr txBox="1">
          <a:spLocks noChangeArrowheads="1"/>
        </xdr:cNvSpPr>
      </xdr:nvSpPr>
      <xdr:spPr>
        <a:xfrm>
          <a:off x="3771900" y="145637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85725</xdr:rowOff>
    </xdr:from>
    <xdr:ext cx="66675" cy="190500"/>
    <xdr:sp fLocksText="0">
      <xdr:nvSpPr>
        <xdr:cNvPr id="147" name="Text Box 24"/>
        <xdr:cNvSpPr txBox="1">
          <a:spLocks noChangeArrowheads="1"/>
        </xdr:cNvSpPr>
      </xdr:nvSpPr>
      <xdr:spPr>
        <a:xfrm>
          <a:off x="3771900" y="14649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381000"/>
    <xdr:sp fLocksText="0">
      <xdr:nvSpPr>
        <xdr:cNvPr id="148" name="Text Box 1"/>
        <xdr:cNvSpPr txBox="1">
          <a:spLocks noChangeArrowheads="1"/>
        </xdr:cNvSpPr>
      </xdr:nvSpPr>
      <xdr:spPr>
        <a:xfrm>
          <a:off x="3771900" y="18297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49" name="Text Box 43"/>
        <xdr:cNvSpPr txBox="1">
          <a:spLocks noChangeArrowheads="1"/>
        </xdr:cNvSpPr>
      </xdr:nvSpPr>
      <xdr:spPr>
        <a:xfrm>
          <a:off x="3771900" y="183070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50" name="Text Box 44"/>
        <xdr:cNvSpPr txBox="1">
          <a:spLocks noChangeArrowheads="1"/>
        </xdr:cNvSpPr>
      </xdr:nvSpPr>
      <xdr:spPr>
        <a:xfrm>
          <a:off x="3771900" y="183070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51" name="Text Box 45"/>
        <xdr:cNvSpPr txBox="1">
          <a:spLocks noChangeArrowheads="1"/>
        </xdr:cNvSpPr>
      </xdr:nvSpPr>
      <xdr:spPr>
        <a:xfrm>
          <a:off x="3771900" y="183070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2" name="Text Box 32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3" name="Text Box 33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4" name="Text Box 34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5" name="Text Box 38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6" name="Text Box 39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7" name="Text Box 40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8" name="Text Box 41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59" name="Text Box 42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0" name="Text Box 29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1" name="Text Box 30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2" name="Text Box 31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3" name="Text Box 35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4" name="Text Box 36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65" name="Text Box 37"/>
        <xdr:cNvSpPr txBox="1">
          <a:spLocks noChangeArrowheads="1"/>
        </xdr:cNvSpPr>
      </xdr:nvSpPr>
      <xdr:spPr>
        <a:xfrm>
          <a:off x="3771900" y="18297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57</xdr:row>
      <xdr:rowOff>66675</xdr:rowOff>
    </xdr:from>
    <xdr:ext cx="104775" cy="390525"/>
    <xdr:sp fLocksText="0">
      <xdr:nvSpPr>
        <xdr:cNvPr id="166" name="Text Box 28"/>
        <xdr:cNvSpPr txBox="1">
          <a:spLocks noChangeArrowheads="1"/>
        </xdr:cNvSpPr>
      </xdr:nvSpPr>
      <xdr:spPr>
        <a:xfrm>
          <a:off x="4572000" y="1828800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7" name="Text Box 3940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8" name="Text Box 3941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9" name="Text Box 3942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0" name="Text Box 3946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1" name="Text Box 3947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2" name="Text Box 3948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3" name="Text Box 3949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4" name="Text Box 3950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5" name="Text Box 3951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6" name="Text Box 3952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7" name="Text Box 3953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8" name="Text Box 3954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9" name="Text Box 3955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0" name="Text Box 3956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1" name="Text Box 3957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2" name="Text Box 3958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3" name="Text Box 3959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4" name="Text Box 3960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5" name="Text Box 3961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6" name="Text Box 3962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7" name="Text Box 3963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8" name="Text Box 3964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89" name="Text Box 3965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0" name="Text Box 3966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1" name="Text Box 3967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2" name="Text Box 3968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3" name="Text Box 3969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4" name="Text Box 3970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5" name="Text Box 3971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6" name="Text Box 3972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7" name="Text Box 3973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8" name="Text Box 3974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99" name="Text Box 3975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0" name="Text Box 3976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1" name="Text Box 3977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2" name="Text Box 3978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3" name="Text Box 3979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4" name="Text Box 3980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5" name="Text Box 3981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6" name="Text Box 3982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7" name="Text Box 3983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208" name="Text Box 3984"/>
        <xdr:cNvSpPr txBox="1">
          <a:spLocks noChangeArrowheads="1"/>
        </xdr:cNvSpPr>
      </xdr:nvSpPr>
      <xdr:spPr>
        <a:xfrm>
          <a:off x="3771900" y="17916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09" name="Text Box 3985"/>
        <xdr:cNvSpPr txBox="1">
          <a:spLocks noChangeArrowheads="1"/>
        </xdr:cNvSpPr>
      </xdr:nvSpPr>
      <xdr:spPr>
        <a:xfrm>
          <a:off x="4572000" y="179165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76200</xdr:rowOff>
    </xdr:from>
    <xdr:ext cx="66675" cy="200025"/>
    <xdr:sp fLocksText="0">
      <xdr:nvSpPr>
        <xdr:cNvPr id="210" name="Text Box 23"/>
        <xdr:cNvSpPr txBox="1">
          <a:spLocks noChangeArrowheads="1"/>
        </xdr:cNvSpPr>
      </xdr:nvSpPr>
      <xdr:spPr>
        <a:xfrm>
          <a:off x="3771900" y="176879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211" name="Text Box 42"/>
        <xdr:cNvSpPr txBox="1">
          <a:spLocks noChangeArrowheads="1"/>
        </xdr:cNvSpPr>
      </xdr:nvSpPr>
      <xdr:spPr>
        <a:xfrm>
          <a:off x="3771900" y="1700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212" name="Text Box 42"/>
        <xdr:cNvSpPr txBox="1">
          <a:spLocks noChangeArrowheads="1"/>
        </xdr:cNvSpPr>
      </xdr:nvSpPr>
      <xdr:spPr>
        <a:xfrm>
          <a:off x="3771900" y="170021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66700"/>
    <xdr:sp fLocksText="0">
      <xdr:nvSpPr>
        <xdr:cNvPr id="213" name="Text Box 1"/>
        <xdr:cNvSpPr txBox="1">
          <a:spLocks noChangeArrowheads="1"/>
        </xdr:cNvSpPr>
      </xdr:nvSpPr>
      <xdr:spPr>
        <a:xfrm>
          <a:off x="3771900" y="170783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4" name="Text Box 43"/>
        <xdr:cNvSpPr txBox="1">
          <a:spLocks noChangeArrowheads="1"/>
        </xdr:cNvSpPr>
      </xdr:nvSpPr>
      <xdr:spPr>
        <a:xfrm>
          <a:off x="3771900" y="17087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5" name="Text Box 44"/>
        <xdr:cNvSpPr txBox="1">
          <a:spLocks noChangeArrowheads="1"/>
        </xdr:cNvSpPr>
      </xdr:nvSpPr>
      <xdr:spPr>
        <a:xfrm>
          <a:off x="3771900" y="17087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216" name="Text Box 45"/>
        <xdr:cNvSpPr txBox="1">
          <a:spLocks noChangeArrowheads="1"/>
        </xdr:cNvSpPr>
      </xdr:nvSpPr>
      <xdr:spPr>
        <a:xfrm>
          <a:off x="3771900" y="17087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7" name="Text Box 32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8" name="Text Box 33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19" name="Text Box 34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0" name="Text Box 38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1" name="Text Box 39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2" name="Text Box 40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3" name="Text Box 41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4" name="Text Box 42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5" name="Text Box 29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6" name="Text Box 30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7" name="Text Box 31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8" name="Text Box 35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29" name="Text Box 36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230" name="Text Box 37"/>
        <xdr:cNvSpPr txBox="1">
          <a:spLocks noChangeArrowheads="1"/>
        </xdr:cNvSpPr>
      </xdr:nvSpPr>
      <xdr:spPr>
        <a:xfrm>
          <a:off x="3771900" y="170783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53</xdr:row>
      <xdr:rowOff>66675</xdr:rowOff>
    </xdr:from>
    <xdr:ext cx="104775" cy="276225"/>
    <xdr:sp fLocksText="0">
      <xdr:nvSpPr>
        <xdr:cNvPr id="231" name="Text Box 28"/>
        <xdr:cNvSpPr txBox="1">
          <a:spLocks noChangeArrowheads="1"/>
        </xdr:cNvSpPr>
      </xdr:nvSpPr>
      <xdr:spPr>
        <a:xfrm>
          <a:off x="4572000" y="170688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32" name="Text Box 89"/>
        <xdr:cNvSpPr txBox="1">
          <a:spLocks noChangeArrowheads="1"/>
        </xdr:cNvSpPr>
      </xdr:nvSpPr>
      <xdr:spPr>
        <a:xfrm>
          <a:off x="3771900" y="176117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33" name="Text Box 89"/>
        <xdr:cNvSpPr txBox="1">
          <a:spLocks noChangeArrowheads="1"/>
        </xdr:cNvSpPr>
      </xdr:nvSpPr>
      <xdr:spPr>
        <a:xfrm>
          <a:off x="3771900" y="176117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4" name="Text Box 32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5" name="Text Box 33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6" name="Text Box 34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7" name="Text Box 38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8" name="Text Box 39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39" name="Text Box 40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0" name="Text Box 41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1" name="Text Box 42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2" name="Text Box 29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3" name="Text Box 30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4" name="Text Box 31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5" name="Text Box 35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6" name="Text Box 36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47" name="Text Box 37"/>
        <xdr:cNvSpPr txBox="1">
          <a:spLocks noChangeArrowheads="1"/>
        </xdr:cNvSpPr>
      </xdr:nvSpPr>
      <xdr:spPr>
        <a:xfrm>
          <a:off x="3771900" y="176117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61950"/>
    <xdr:sp fLocksText="0">
      <xdr:nvSpPr>
        <xdr:cNvPr id="248" name="Text Box 1"/>
        <xdr:cNvSpPr txBox="1">
          <a:spLocks noChangeArrowheads="1"/>
        </xdr:cNvSpPr>
      </xdr:nvSpPr>
      <xdr:spPr>
        <a:xfrm>
          <a:off x="3771900" y="179165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49" name="Text Box 43"/>
        <xdr:cNvSpPr txBox="1">
          <a:spLocks noChangeArrowheads="1"/>
        </xdr:cNvSpPr>
      </xdr:nvSpPr>
      <xdr:spPr>
        <a:xfrm>
          <a:off x="3771900" y="179165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50" name="Text Box 44"/>
        <xdr:cNvSpPr txBox="1">
          <a:spLocks noChangeArrowheads="1"/>
        </xdr:cNvSpPr>
      </xdr:nvSpPr>
      <xdr:spPr>
        <a:xfrm>
          <a:off x="3771900" y="179165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51" name="Text Box 45"/>
        <xdr:cNvSpPr txBox="1">
          <a:spLocks noChangeArrowheads="1"/>
        </xdr:cNvSpPr>
      </xdr:nvSpPr>
      <xdr:spPr>
        <a:xfrm>
          <a:off x="3771900" y="179165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2" name="Text Box 32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3" name="Text Box 33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4" name="Text Box 34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5" name="Text Box 38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6" name="Text Box 39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7" name="Text Box 40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8" name="Text Box 41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59" name="Text Box 42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0" name="Text Box 29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1" name="Text Box 30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2" name="Text Box 31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3" name="Text Box 35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4" name="Text Box 36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65" name="Text Box 37"/>
        <xdr:cNvSpPr txBox="1">
          <a:spLocks noChangeArrowheads="1"/>
        </xdr:cNvSpPr>
      </xdr:nvSpPr>
      <xdr:spPr>
        <a:xfrm>
          <a:off x="3771900" y="179165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66" name="Text Box 28"/>
        <xdr:cNvSpPr txBox="1">
          <a:spLocks noChangeArrowheads="1"/>
        </xdr:cNvSpPr>
      </xdr:nvSpPr>
      <xdr:spPr>
        <a:xfrm>
          <a:off x="4572000" y="179165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7" name="Text Box 32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8" name="Text Box 33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9" name="Text Box 34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0" name="Text Box 38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1" name="Text Box 39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2" name="Text Box 40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3" name="Text Box 41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4" name="Text Box 42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5" name="Text Box 29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6" name="Text Box 30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7" name="Text Box 31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8" name="Text Box 35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79" name="Text Box 36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0" name="Text Box 37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1" name="Text Box 32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2" name="Text Box 33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3" name="Text Box 34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4" name="Text Box 38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5" name="Text Box 39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6" name="Text Box 40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7" name="Text Box 41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8" name="Text Box 42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89" name="Text Box 29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0" name="Text Box 30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1" name="Text Box 31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2" name="Text Box 3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3" name="Text Box 33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4" name="Text Box 34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5" name="Text Box 35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6" name="Text Box 36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97" name="Text Box 37"/>
        <xdr:cNvSpPr txBox="1">
          <a:spLocks noChangeArrowheads="1"/>
        </xdr:cNvSpPr>
      </xdr:nvSpPr>
      <xdr:spPr>
        <a:xfrm>
          <a:off x="3771900" y="17916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8" name="Text Box 38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9" name="Text Box 3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0" name="Text Box 4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1" name="Text Box 4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2" name="Text Box 4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3" name="Text Box 2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4" name="Text Box 3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5" name="Text Box 3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6" name="Text Box 35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7" name="Text Box 36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8" name="Text Box 37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9" name="Text Box 3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0" name="Text Box 33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1" name="Text Box 34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2" name="Text Box 38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3" name="Text Box 3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4" name="Text Box 4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5" name="Text Box 4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6" name="Text Box 4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7" name="Text Box 2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8" name="Text Box 3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9" name="Text Box 3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0" name="Text Box 35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1" name="Text Box 36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2" name="Text Box 37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3" name="Text Box 3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4" name="Text Box 33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5" name="Text Box 34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6" name="Text Box 38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7" name="Text Box 3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8" name="Text Box 4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29" name="Text Box 4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0" name="Text Box 4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1" name="Text Box 2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2" name="Text Box 3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3" name="Text Box 3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4" name="Text Box 35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5" name="Text Box 36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6" name="Text Box 37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7" name="Text Box 3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8" name="Text Box 33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39" name="Text Box 34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0" name="Text Box 38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1" name="Text Box 3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2" name="Text Box 4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3" name="Text Box 4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4" name="Text Box 42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5" name="Text Box 29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6" name="Text Box 30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7" name="Text Box 31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8" name="Text Box 35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49" name="Text Box 36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50" name="Text Box 37"/>
        <xdr:cNvSpPr txBox="1">
          <a:spLocks noChangeArrowheads="1"/>
        </xdr:cNvSpPr>
      </xdr:nvSpPr>
      <xdr:spPr>
        <a:xfrm>
          <a:off x="3771900" y="179165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1" name="Text Box 32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2" name="Text Box 33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3" name="Text Box 34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4" name="Text Box 38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5" name="Text Box 39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6" name="Text Box 40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7" name="Text Box 41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8" name="Text Box 42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59" name="Text Box 29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0" name="Text Box 30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1" name="Text Box 31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2" name="Text Box 35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3" name="Text Box 36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64" name="Text Box 37"/>
        <xdr:cNvSpPr txBox="1">
          <a:spLocks noChangeArrowheads="1"/>
        </xdr:cNvSpPr>
      </xdr:nvSpPr>
      <xdr:spPr>
        <a:xfrm>
          <a:off x="3771900" y="17916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66675" cy="361950"/>
    <xdr:sp fLocksText="0">
      <xdr:nvSpPr>
        <xdr:cNvPr id="365" name="Text Box 89"/>
        <xdr:cNvSpPr txBox="1">
          <a:spLocks noChangeArrowheads="1"/>
        </xdr:cNvSpPr>
      </xdr:nvSpPr>
      <xdr:spPr>
        <a:xfrm>
          <a:off x="3771900" y="185261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6" name="Text Box 41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7" name="Text Box 52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8" name="Text Box 53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69" name="Text Box 54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0" name="Text Box 55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1" name="Text Box 56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72" name="Text Box 57"/>
        <xdr:cNvSpPr txBox="1">
          <a:spLocks noChangeArrowheads="1"/>
        </xdr:cNvSpPr>
      </xdr:nvSpPr>
      <xdr:spPr>
        <a:xfrm>
          <a:off x="3771900" y="19145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266700"/>
    <xdr:sp fLocksText="0">
      <xdr:nvSpPr>
        <xdr:cNvPr id="373" name="Text Box 42"/>
        <xdr:cNvSpPr txBox="1">
          <a:spLocks noChangeArrowheads="1"/>
        </xdr:cNvSpPr>
      </xdr:nvSpPr>
      <xdr:spPr>
        <a:xfrm>
          <a:off x="3771900" y="219741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4" name="Text Box 41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5" name="Text Box 52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6" name="Text Box 53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7" name="Text Box 54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8" name="Text Box 55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79" name="Text Box 56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80" name="Text Box 57"/>
        <xdr:cNvSpPr txBox="1">
          <a:spLocks noChangeArrowheads="1"/>
        </xdr:cNvSpPr>
      </xdr:nvSpPr>
      <xdr:spPr>
        <a:xfrm>
          <a:off x="3771900" y="197739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1" name="Text Box 32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2" name="Text Box 33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3" name="Text Box 34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4" name="Text Box 38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5" name="Text Box 39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6" name="Text Box 40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7" name="Text Box 41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8" name="Text Box 42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89" name="Text Box 29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0" name="Text Box 30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1" name="Text Box 31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2" name="Text Box 35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3" name="Text Box 36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94" name="Text Box 37"/>
        <xdr:cNvSpPr txBox="1">
          <a:spLocks noChangeArrowheads="1"/>
        </xdr:cNvSpPr>
      </xdr:nvSpPr>
      <xdr:spPr>
        <a:xfrm>
          <a:off x="3771900" y="222885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5" name="Text Box 41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6" name="Text Box 52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7" name="Text Box 53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8" name="Text Box 54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99" name="Text Box 55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0" name="Text Box 56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1" name="Text Box 57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2" name="Text Box 42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403" name="Text Box 38"/>
        <xdr:cNvSpPr txBox="1">
          <a:spLocks noChangeArrowheads="1"/>
        </xdr:cNvSpPr>
      </xdr:nvSpPr>
      <xdr:spPr>
        <a:xfrm>
          <a:off x="37719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6675" cy="228600"/>
    <xdr:sp fLocksText="0">
      <xdr:nvSpPr>
        <xdr:cNvPr id="404" name="Text Box 38"/>
        <xdr:cNvSpPr txBox="1">
          <a:spLocks noChangeArrowheads="1"/>
        </xdr:cNvSpPr>
      </xdr:nvSpPr>
      <xdr:spPr>
        <a:xfrm>
          <a:off x="405765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66675" cy="228600"/>
    <xdr:sp fLocksText="0">
      <xdr:nvSpPr>
        <xdr:cNvPr id="405" name="Text Box 38"/>
        <xdr:cNvSpPr txBox="1">
          <a:spLocks noChangeArrowheads="1"/>
        </xdr:cNvSpPr>
      </xdr:nvSpPr>
      <xdr:spPr>
        <a:xfrm>
          <a:off x="43434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228600"/>
    <xdr:sp fLocksText="0">
      <xdr:nvSpPr>
        <xdr:cNvPr id="406" name="Text Box 38"/>
        <xdr:cNvSpPr txBox="1">
          <a:spLocks noChangeArrowheads="1"/>
        </xdr:cNvSpPr>
      </xdr:nvSpPr>
      <xdr:spPr>
        <a:xfrm>
          <a:off x="4610100" y="19773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7" name="Text Box 41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8" name="Text Box 52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09" name="Text Box 53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0" name="Text Box 54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1" name="Text Box 55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2" name="Text Box 56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413" name="Text Box 57"/>
        <xdr:cNvSpPr txBox="1">
          <a:spLocks noChangeArrowheads="1"/>
        </xdr:cNvSpPr>
      </xdr:nvSpPr>
      <xdr:spPr>
        <a:xfrm>
          <a:off x="3771900" y="19459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4" name="Text Box 32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5" name="Text Box 33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6" name="Text Box 34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7" name="Text Box 38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8" name="Text Box 39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19" name="Text Box 40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0" name="Text Box 41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1" name="Text Box 42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2" name="Text Box 29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3" name="Text Box 30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4" name="Text Box 31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5" name="Text Box 35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6" name="Text Box 36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427" name="Text Box 37"/>
        <xdr:cNvSpPr txBox="1">
          <a:spLocks noChangeArrowheads="1"/>
        </xdr:cNvSpPr>
      </xdr:nvSpPr>
      <xdr:spPr>
        <a:xfrm>
          <a:off x="3771900" y="2197417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428" name="Text Box 27"/>
        <xdr:cNvSpPr txBox="1">
          <a:spLocks noChangeArrowheads="1"/>
        </xdr:cNvSpPr>
      </xdr:nvSpPr>
      <xdr:spPr>
        <a:xfrm>
          <a:off x="4762500" y="222885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429" name="Text Box 28"/>
        <xdr:cNvSpPr txBox="1">
          <a:spLocks noChangeArrowheads="1"/>
        </xdr:cNvSpPr>
      </xdr:nvSpPr>
      <xdr:spPr>
        <a:xfrm>
          <a:off x="4657725" y="222885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0" name="Text Box 3946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1" name="Text Box 3947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2" name="Text Box 3948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3" name="Text Box 3949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4" name="Text Box 3950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5" name="Text Box 3951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6" name="Text Box 3952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7" name="Text Box 3953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8" name="Text Box 3954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9" name="Text Box 3955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0" name="Text Box 3956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1" name="Text Box 3957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2" name="Text Box 3958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3" name="Text Box 3959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4" name="Text Box 3960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5" name="Text Box 3961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6" name="Text Box 3962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7" name="Text Box 3963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8" name="Text Box 3964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49" name="Text Box 3965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0" name="Text Box 3966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1" name="Text Box 3967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2" name="Text Box 3968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3" name="Text Box 3969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4" name="Text Box 3970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5" name="Text Box 3971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6" name="Text Box 3972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7" name="Text Box 3973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8" name="Text Box 3974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59" name="Text Box 3975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0" name="Text Box 3976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1" name="Text Box 3977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2" name="Text Box 3978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3" name="Text Box 3979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4" name="Text Box 3980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65" name="Text Box 3981"/>
        <xdr:cNvSpPr txBox="1">
          <a:spLocks noChangeArrowheads="1"/>
        </xdr:cNvSpPr>
      </xdr:nvSpPr>
      <xdr:spPr>
        <a:xfrm>
          <a:off x="2343150" y="226028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71</xdr:row>
      <xdr:rowOff>0</xdr:rowOff>
    </xdr:from>
    <xdr:ext cx="104775" cy="152400"/>
    <xdr:sp fLocksText="0">
      <xdr:nvSpPr>
        <xdr:cNvPr id="466" name="Text Box 3985"/>
        <xdr:cNvSpPr txBox="1">
          <a:spLocks noChangeArrowheads="1"/>
        </xdr:cNvSpPr>
      </xdr:nvSpPr>
      <xdr:spPr>
        <a:xfrm>
          <a:off x="4572000" y="2260282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7" name="Text Box 32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8" name="Text Box 33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9" name="Text Box 34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0" name="Text Box 38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1" name="Text Box 39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2" name="Text Box 40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3" name="Text Box 41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4" name="Text Box 42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5" name="Text Box 29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6" name="Text Box 30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7" name="Text Box 31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8" name="Text Box 35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79" name="Text Box 36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0" name="Text Box 37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1" name="Text Box 32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2" name="Text Box 33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3" name="Text Box 34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4" name="Text Box 38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5" name="Text Box 39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6" name="Text Box 40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7" name="Text Box 41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8" name="Text Box 42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89" name="Text Box 29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0" name="Text Box 30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1" name="Text Box 31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2" name="Text Box 3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3" name="Text Box 33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4" name="Text Box 34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5" name="Text Box 35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6" name="Text Box 36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97" name="Text Box 37"/>
        <xdr:cNvSpPr txBox="1">
          <a:spLocks noChangeArrowheads="1"/>
        </xdr:cNvSpPr>
      </xdr:nvSpPr>
      <xdr:spPr>
        <a:xfrm>
          <a:off x="3771900" y="229171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8" name="Text Box 38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9" name="Text Box 3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0" name="Text Box 4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1" name="Text Box 4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2" name="Text Box 4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3" name="Text Box 2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4" name="Text Box 3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5" name="Text Box 3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6" name="Text Box 35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7" name="Text Box 36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8" name="Text Box 37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9" name="Text Box 3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0" name="Text Box 33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1" name="Text Box 34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2" name="Text Box 38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3" name="Text Box 3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4" name="Text Box 4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5" name="Text Box 4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6" name="Text Box 4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7" name="Text Box 2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8" name="Text Box 3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9" name="Text Box 3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0" name="Text Box 35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1" name="Text Box 36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2" name="Text Box 37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3" name="Text Box 3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4" name="Text Box 33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5" name="Text Box 34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6" name="Text Box 38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7" name="Text Box 3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8" name="Text Box 4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29" name="Text Box 4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0" name="Text Box 4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1" name="Text Box 2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2" name="Text Box 3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3" name="Text Box 3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4" name="Text Box 35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5" name="Text Box 36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6" name="Text Box 37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7" name="Text Box 3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8" name="Text Box 33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39" name="Text Box 34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0" name="Text Box 38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1" name="Text Box 3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2" name="Text Box 4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3" name="Text Box 4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4" name="Text Box 42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5" name="Text Box 29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6" name="Text Box 30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7" name="Text Box 31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8" name="Text Box 35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49" name="Text Box 36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50" name="Text Box 37"/>
        <xdr:cNvSpPr txBox="1">
          <a:spLocks noChangeArrowheads="1"/>
        </xdr:cNvSpPr>
      </xdr:nvSpPr>
      <xdr:spPr>
        <a:xfrm>
          <a:off x="3771900" y="229171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228600"/>
    <xdr:sp fLocksText="0">
      <xdr:nvSpPr>
        <xdr:cNvPr id="551" name="Text Box 43"/>
        <xdr:cNvSpPr txBox="1">
          <a:spLocks noChangeArrowheads="1"/>
        </xdr:cNvSpPr>
      </xdr:nvSpPr>
      <xdr:spPr>
        <a:xfrm>
          <a:off x="3771900" y="229171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2" name="Text Box 32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3" name="Text Box 33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4" name="Text Box 34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5" name="Text Box 38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6" name="Text Box 39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7" name="Text Box 40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8" name="Text Box 41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59" name="Text Box 42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0" name="Text Box 29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1" name="Text Box 30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2" name="Text Box 31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3" name="Text Box 35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4" name="Text Box 36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65" name="Text Box 37"/>
        <xdr:cNvSpPr txBox="1">
          <a:spLocks noChangeArrowheads="1"/>
        </xdr:cNvSpPr>
      </xdr:nvSpPr>
      <xdr:spPr>
        <a:xfrm>
          <a:off x="3771900" y="22917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6" name="Text Box 32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7" name="Text Box 33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8" name="Text Box 34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69" name="Text Box 38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0" name="Text Box 39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1" name="Text Box 40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2" name="Text Box 41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3" name="Text Box 42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4" name="Text Box 29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5" name="Text Box 30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6" name="Text Box 31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7" name="Text Box 35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8" name="Text Box 36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79" name="Text Box 37"/>
        <xdr:cNvSpPr txBox="1">
          <a:spLocks noChangeArrowheads="1"/>
        </xdr:cNvSpPr>
      </xdr:nvSpPr>
      <xdr:spPr>
        <a:xfrm>
          <a:off x="3771900" y="22688550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0" name="Text Box 3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1" name="Text Box 33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2" name="Text Box 34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3" name="Text Box 38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4" name="Text Box 3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5" name="Text Box 4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6" name="Text Box 4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7" name="Text Box 4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8" name="Text Box 2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9" name="Text Box 3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0" name="Text Box 3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1" name="Text Box 35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2" name="Text Box 36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3" name="Text Box 37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4" name="Text Box 3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5" name="Text Box 33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6" name="Text Box 34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7" name="Text Box 38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8" name="Text Box 3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9" name="Text Box 4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0" name="Text Box 4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1" name="Text Box 4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2" name="Text Box 2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3" name="Text Box 3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4" name="Text Box 3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5" name="Text Box 35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6" name="Text Box 36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7" name="Text Box 37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8" name="Text Box 3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9" name="Text Box 33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0" name="Text Box 34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1" name="Text Box 38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2" name="Text Box 3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3" name="Text Box 4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4" name="Text Box 4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5" name="Text Box 4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6" name="Text Box 2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7" name="Text Box 3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8" name="Text Box 3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19" name="Text Box 35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0" name="Text Box 36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1" name="Text Box 37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2" name="Text Box 3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3" name="Text Box 33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4" name="Text Box 34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5" name="Text Box 38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6" name="Text Box 3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7" name="Text Box 4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8" name="Text Box 4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29" name="Text Box 42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0" name="Text Box 29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1" name="Text Box 30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2" name="Text Box 31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3" name="Text Box 35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4" name="Text Box 36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35" name="Text Box 37"/>
        <xdr:cNvSpPr txBox="1">
          <a:spLocks noChangeArrowheads="1"/>
        </xdr:cNvSpPr>
      </xdr:nvSpPr>
      <xdr:spPr>
        <a:xfrm>
          <a:off x="3771900" y="2291715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6" name="Text Box 29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7" name="Text Box 30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8" name="Text Box 31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39" name="Text Box 35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40" name="Text Box 36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41" name="Text Box 37"/>
        <xdr:cNvSpPr txBox="1">
          <a:spLocks noChangeArrowheads="1"/>
        </xdr:cNvSpPr>
      </xdr:nvSpPr>
      <xdr:spPr>
        <a:xfrm>
          <a:off x="3771900" y="229171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2" name="Text Box 29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3" name="Text Box 30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4" name="Text Box 31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5" name="Text Box 35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6" name="Text Box 36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47" name="Text Box 37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48" name="Text Box 29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49" name="Text Box 30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0" name="Text Box 31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1" name="Text Box 35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2" name="Text Box 36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53" name="Text Box 37"/>
        <xdr:cNvSpPr txBox="1">
          <a:spLocks noChangeArrowheads="1"/>
        </xdr:cNvSpPr>
      </xdr:nvSpPr>
      <xdr:spPr>
        <a:xfrm>
          <a:off x="4057650" y="2582227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4" name="Text Box 32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5" name="Text Box 33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6" name="Text Box 34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7" name="Text Box 38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8" name="Text Box 39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9" name="Text Box 40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0" name="Text Box 41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1" name="Text Box 42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2" name="Text Box 29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3" name="Text Box 30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4" name="Text Box 31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5" name="Text Box 35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6" name="Text Box 36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7" name="Text Box 37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8" name="Text Box 32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69" name="Text Box 33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0" name="Text Box 34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1" name="Text Box 38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2" name="Text Box 39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3" name="Text Box 40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4" name="Text Box 41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5" name="Text Box 42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6" name="Text Box 29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7" name="Text Box 30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8" name="Text Box 31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79" name="Text Box 35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80" name="Text Box 36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81" name="Text Box 37"/>
        <xdr:cNvSpPr txBox="1">
          <a:spLocks noChangeArrowheads="1"/>
        </xdr:cNvSpPr>
      </xdr:nvSpPr>
      <xdr:spPr>
        <a:xfrm>
          <a:off x="4057650" y="286035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28600"/>
    <xdr:sp fLocksText="0">
      <xdr:nvSpPr>
        <xdr:cNvPr id="682" name="Text Box 43"/>
        <xdr:cNvSpPr txBox="1">
          <a:spLocks noChangeArrowheads="1"/>
        </xdr:cNvSpPr>
      </xdr:nvSpPr>
      <xdr:spPr>
        <a:xfrm>
          <a:off x="4057650" y="286035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3" name="Text Box 32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4" name="Text Box 33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5" name="Text Box 34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6" name="Text Box 38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7" name="Text Box 39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8" name="Text Box 40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89" name="Text Box 41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0" name="Text Box 42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1" name="Text Box 29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2" name="Text Box 30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3" name="Text Box 31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4" name="Text Box 35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5" name="Text Box 36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96" name="Text Box 37"/>
        <xdr:cNvSpPr txBox="1">
          <a:spLocks noChangeArrowheads="1"/>
        </xdr:cNvSpPr>
      </xdr:nvSpPr>
      <xdr:spPr>
        <a:xfrm>
          <a:off x="4057650" y="2860357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697" name="Text Box 27"/>
        <xdr:cNvSpPr txBox="1">
          <a:spLocks noChangeArrowheads="1"/>
        </xdr:cNvSpPr>
      </xdr:nvSpPr>
      <xdr:spPr>
        <a:xfrm>
          <a:off x="4762500" y="222885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698" name="Text Box 28"/>
        <xdr:cNvSpPr txBox="1">
          <a:spLocks noChangeArrowheads="1"/>
        </xdr:cNvSpPr>
      </xdr:nvSpPr>
      <xdr:spPr>
        <a:xfrm>
          <a:off x="4657725" y="222885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99" name="Text Box 32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0" name="Text Box 33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1" name="Text Box 34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2" name="Text Box 38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3" name="Text Box 39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4" name="Text Box 40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5" name="Text Box 41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6" name="Text Box 42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7" name="Text Box 29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8" name="Text Box 30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09" name="Text Box 31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0" name="Text Box 35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1" name="Text Box 36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712" name="Text Box 37"/>
        <xdr:cNvSpPr txBox="1">
          <a:spLocks noChangeArrowheads="1"/>
        </xdr:cNvSpPr>
      </xdr:nvSpPr>
      <xdr:spPr>
        <a:xfrm>
          <a:off x="3771900" y="19773900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33375"/>
    <xdr:sp fLocksText="0">
      <xdr:nvSpPr>
        <xdr:cNvPr id="713" name="Text Box 43"/>
        <xdr:cNvSpPr txBox="1">
          <a:spLocks noChangeArrowheads="1"/>
        </xdr:cNvSpPr>
      </xdr:nvSpPr>
      <xdr:spPr>
        <a:xfrm>
          <a:off x="4057650" y="139541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4" name="Text Box 32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5" name="Text Box 33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6" name="Text Box 34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7" name="Text Box 38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8" name="Text Box 39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19" name="Text Box 40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0" name="Text Box 41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1" name="Text Box 42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2" name="Text Box 29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3" name="Text Box 30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4" name="Text Box 31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5" name="Text Box 35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6" name="Text Box 36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727" name="Text Box 37"/>
        <xdr:cNvSpPr txBox="1">
          <a:spLocks noChangeArrowheads="1"/>
        </xdr:cNvSpPr>
      </xdr:nvSpPr>
      <xdr:spPr>
        <a:xfrm>
          <a:off x="405765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81000"/>
    <xdr:sp fLocksText="0">
      <xdr:nvSpPr>
        <xdr:cNvPr id="728" name="Text Box 43"/>
        <xdr:cNvSpPr txBox="1">
          <a:spLocks noChangeArrowheads="1"/>
        </xdr:cNvSpPr>
      </xdr:nvSpPr>
      <xdr:spPr>
        <a:xfrm>
          <a:off x="4057650" y="13954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9" name="Text Box 32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0" name="Text Box 33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1" name="Text Box 34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2" name="Text Box 38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3" name="Text Box 39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4" name="Text Box 40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5" name="Text Box 41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6" name="Text Box 42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7" name="Text Box 29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8" name="Text Box 30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39" name="Text Box 31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0" name="Text Box 35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1" name="Text Box 36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2" name="Text Box 37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3" name="Text Box 32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4" name="Text Box 33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5" name="Text Box 34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6" name="Text Box 38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7" name="Text Box 39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8" name="Text Box 40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49" name="Text Box 41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0" name="Text Box 42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1" name="Text Box 29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2" name="Text Box 30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3" name="Text Box 31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4" name="Text Box 35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5" name="Text Box 36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56" name="Text Box 37"/>
        <xdr:cNvSpPr txBox="1">
          <a:spLocks noChangeArrowheads="1"/>
        </xdr:cNvSpPr>
      </xdr:nvSpPr>
      <xdr:spPr>
        <a:xfrm>
          <a:off x="405765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66675" cy="361950"/>
    <xdr:sp fLocksText="0">
      <xdr:nvSpPr>
        <xdr:cNvPr id="757" name="Text Box 89"/>
        <xdr:cNvSpPr txBox="1">
          <a:spLocks noChangeArrowheads="1"/>
        </xdr:cNvSpPr>
      </xdr:nvSpPr>
      <xdr:spPr>
        <a:xfrm>
          <a:off x="4057650" y="142589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33375"/>
    <xdr:sp fLocksText="0">
      <xdr:nvSpPr>
        <xdr:cNvPr id="758" name="Text Box 43"/>
        <xdr:cNvSpPr txBox="1">
          <a:spLocks noChangeArrowheads="1"/>
        </xdr:cNvSpPr>
      </xdr:nvSpPr>
      <xdr:spPr>
        <a:xfrm>
          <a:off x="4343400" y="139541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59" name="Text Box 32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0" name="Text Box 33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1" name="Text Box 34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2" name="Text Box 38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3" name="Text Box 39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4" name="Text Box 40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5" name="Text Box 41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6" name="Text Box 42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7" name="Text Box 29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8" name="Text Box 30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69" name="Text Box 31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0" name="Text Box 35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1" name="Text Box 36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72" name="Text Box 37"/>
        <xdr:cNvSpPr txBox="1">
          <a:spLocks noChangeArrowheads="1"/>
        </xdr:cNvSpPr>
      </xdr:nvSpPr>
      <xdr:spPr>
        <a:xfrm>
          <a:off x="43434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81000"/>
    <xdr:sp fLocksText="0">
      <xdr:nvSpPr>
        <xdr:cNvPr id="773" name="Text Box 43"/>
        <xdr:cNvSpPr txBox="1">
          <a:spLocks noChangeArrowheads="1"/>
        </xdr:cNvSpPr>
      </xdr:nvSpPr>
      <xdr:spPr>
        <a:xfrm>
          <a:off x="4343400" y="13954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4" name="Text Box 32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5" name="Text Box 33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6" name="Text Box 34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7" name="Text Box 38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8" name="Text Box 39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79" name="Text Box 40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0" name="Text Box 41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1" name="Text Box 42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2" name="Text Box 29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3" name="Text Box 30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4" name="Text Box 31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5" name="Text Box 35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6" name="Text Box 36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7" name="Text Box 37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8" name="Text Box 32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89" name="Text Box 33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0" name="Text Box 34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1" name="Text Box 38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2" name="Text Box 39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3" name="Text Box 40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4" name="Text Box 41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5" name="Text Box 42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6" name="Text Box 29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7" name="Text Box 30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8" name="Text Box 31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99" name="Text Box 35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800" name="Text Box 36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801" name="Text Box 37"/>
        <xdr:cNvSpPr txBox="1">
          <a:spLocks noChangeArrowheads="1"/>
        </xdr:cNvSpPr>
      </xdr:nvSpPr>
      <xdr:spPr>
        <a:xfrm>
          <a:off x="43434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66675" cy="361950"/>
    <xdr:sp fLocksText="0">
      <xdr:nvSpPr>
        <xdr:cNvPr id="802" name="Text Box 89"/>
        <xdr:cNvSpPr txBox="1">
          <a:spLocks noChangeArrowheads="1"/>
        </xdr:cNvSpPr>
      </xdr:nvSpPr>
      <xdr:spPr>
        <a:xfrm>
          <a:off x="4343400" y="142589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33375"/>
    <xdr:sp fLocksText="0">
      <xdr:nvSpPr>
        <xdr:cNvPr id="803" name="Text Box 43"/>
        <xdr:cNvSpPr txBox="1">
          <a:spLocks noChangeArrowheads="1"/>
        </xdr:cNvSpPr>
      </xdr:nvSpPr>
      <xdr:spPr>
        <a:xfrm>
          <a:off x="4610100" y="139541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4" name="Text Box 32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5" name="Text Box 33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6" name="Text Box 34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7" name="Text Box 38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8" name="Text Box 39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09" name="Text Box 40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0" name="Text Box 41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1" name="Text Box 42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2" name="Text Box 29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3" name="Text Box 30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4" name="Text Box 31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5" name="Text Box 35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6" name="Text Box 36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817" name="Text Box 37"/>
        <xdr:cNvSpPr txBox="1">
          <a:spLocks noChangeArrowheads="1"/>
        </xdr:cNvSpPr>
      </xdr:nvSpPr>
      <xdr:spPr>
        <a:xfrm>
          <a:off x="4610100" y="13954125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81000"/>
    <xdr:sp fLocksText="0">
      <xdr:nvSpPr>
        <xdr:cNvPr id="818" name="Text Box 43"/>
        <xdr:cNvSpPr txBox="1">
          <a:spLocks noChangeArrowheads="1"/>
        </xdr:cNvSpPr>
      </xdr:nvSpPr>
      <xdr:spPr>
        <a:xfrm>
          <a:off x="4610100" y="13954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9" name="Text Box 32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0" name="Text Box 33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1" name="Text Box 34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2" name="Text Box 38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3" name="Text Box 39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4" name="Text Box 40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5" name="Text Box 41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6" name="Text Box 42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7" name="Text Box 29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8" name="Text Box 30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29" name="Text Box 31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0" name="Text Box 35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1" name="Text Box 36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2" name="Text Box 37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3" name="Text Box 32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4" name="Text Box 33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5" name="Text Box 34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6" name="Text Box 38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7" name="Text Box 39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8" name="Text Box 40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39" name="Text Box 41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0" name="Text Box 42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1" name="Text Box 29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2" name="Text Box 30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3" name="Text Box 31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4" name="Text Box 35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5" name="Text Box 36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46" name="Text Box 37"/>
        <xdr:cNvSpPr txBox="1">
          <a:spLocks noChangeArrowheads="1"/>
        </xdr:cNvSpPr>
      </xdr:nvSpPr>
      <xdr:spPr>
        <a:xfrm>
          <a:off x="4610100" y="141065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66675" cy="361950"/>
    <xdr:sp fLocksText="0">
      <xdr:nvSpPr>
        <xdr:cNvPr id="847" name="Text Box 89"/>
        <xdr:cNvSpPr txBox="1">
          <a:spLocks noChangeArrowheads="1"/>
        </xdr:cNvSpPr>
      </xdr:nvSpPr>
      <xdr:spPr>
        <a:xfrm>
          <a:off x="4610100" y="142589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48" name="Text Box 32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49" name="Text Box 33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0" name="Text Box 34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1" name="Text Box 38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2" name="Text Box 39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3" name="Text Box 40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4" name="Text Box 41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5" name="Text Box 42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6" name="Text Box 29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7" name="Text Box 30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8" name="Text Box 31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59" name="Text Box 35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60" name="Text Box 36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61" name="Text Box 37"/>
        <xdr:cNvSpPr txBox="1">
          <a:spLocks noChangeArrowheads="1"/>
        </xdr:cNvSpPr>
      </xdr:nvSpPr>
      <xdr:spPr>
        <a:xfrm>
          <a:off x="3771900" y="149447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342900"/>
    <xdr:sp fLocksText="0">
      <xdr:nvSpPr>
        <xdr:cNvPr id="862" name="Text Box 89"/>
        <xdr:cNvSpPr txBox="1">
          <a:spLocks noChangeArrowheads="1"/>
        </xdr:cNvSpPr>
      </xdr:nvSpPr>
      <xdr:spPr>
        <a:xfrm>
          <a:off x="3771900" y="154781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342900"/>
    <xdr:sp fLocksText="0">
      <xdr:nvSpPr>
        <xdr:cNvPr id="863" name="Text Box 89"/>
        <xdr:cNvSpPr txBox="1">
          <a:spLocks noChangeArrowheads="1"/>
        </xdr:cNvSpPr>
      </xdr:nvSpPr>
      <xdr:spPr>
        <a:xfrm>
          <a:off x="3771900" y="154781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4" name="Text Box 32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5" name="Text Box 33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6" name="Text Box 34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7" name="Text Box 38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8" name="Text Box 39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69" name="Text Box 40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0" name="Text Box 41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1" name="Text Box 42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2" name="Text Box 29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3" name="Text Box 30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4" name="Text Box 31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5" name="Text Box 35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6" name="Text Box 36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77" name="Text Box 37"/>
        <xdr:cNvSpPr txBox="1">
          <a:spLocks noChangeArrowheads="1"/>
        </xdr:cNvSpPr>
      </xdr:nvSpPr>
      <xdr:spPr>
        <a:xfrm>
          <a:off x="3771900" y="15478125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78" name="Text Box 3940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79" name="Text Box 3941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0" name="Text Box 3942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1" name="Text Box 3946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2" name="Text Box 3947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3" name="Text Box 3948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4" name="Text Box 3949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5" name="Text Box 3950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6" name="Text Box 3951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7" name="Text Box 3952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8" name="Text Box 3953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89" name="Text Box 3954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0" name="Text Box 3955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1" name="Text Box 3956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2" name="Text Box 3957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3" name="Text Box 3958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4" name="Text Box 3959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5" name="Text Box 3960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6" name="Text Box 3961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7" name="Text Box 3962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8" name="Text Box 3963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899" name="Text Box 3964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0" name="Text Box 3965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1" name="Text Box 3966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2" name="Text Box 3967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3" name="Text Box 3968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4" name="Text Box 3969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5" name="Text Box 3970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6" name="Text Box 3971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7" name="Text Box 3972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8" name="Text Box 3973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09" name="Text Box 3974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0" name="Text Box 3975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1" name="Text Box 3976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2" name="Text Box 3977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3" name="Text Box 3978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4" name="Text Box 3979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5" name="Text Box 3980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6" name="Text Box 3981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7" name="Text Box 3982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8" name="Text Box 3983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81000"/>
    <xdr:sp fLocksText="0">
      <xdr:nvSpPr>
        <xdr:cNvPr id="919" name="Text Box 3984"/>
        <xdr:cNvSpPr txBox="1">
          <a:spLocks noChangeArrowheads="1"/>
        </xdr:cNvSpPr>
      </xdr:nvSpPr>
      <xdr:spPr>
        <a:xfrm>
          <a:off x="3771900" y="157829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49</xdr:row>
      <xdr:rowOff>0</xdr:rowOff>
    </xdr:from>
    <xdr:ext cx="104775" cy="381000"/>
    <xdr:sp fLocksText="0">
      <xdr:nvSpPr>
        <xdr:cNvPr id="920" name="Text Box 3985"/>
        <xdr:cNvSpPr txBox="1">
          <a:spLocks noChangeArrowheads="1"/>
        </xdr:cNvSpPr>
      </xdr:nvSpPr>
      <xdr:spPr>
        <a:xfrm>
          <a:off x="4572000" y="157829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1" name="Text Box 3940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2" name="Text Box 3941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3" name="Text Box 3942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4" name="Text Box 3946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5" name="Text Box 3947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6" name="Text Box 3948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7" name="Text Box 3949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8" name="Text Box 3950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29" name="Text Box 3951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0" name="Text Box 3952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1" name="Text Box 3953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2" name="Text Box 3954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3" name="Text Box 3955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4" name="Text Box 3956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5" name="Text Box 3957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6" name="Text Box 3958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7" name="Text Box 3959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8" name="Text Box 3960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39" name="Text Box 3961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0" name="Text Box 3962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1" name="Text Box 3963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2" name="Text Box 3964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3" name="Text Box 3965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4" name="Text Box 3966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5" name="Text Box 3967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6" name="Text Box 3968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7" name="Text Box 3969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8" name="Text Box 3970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49" name="Text Box 3971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0" name="Text Box 3972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1" name="Text Box 3973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2" name="Text Box 3974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3" name="Text Box 3975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4" name="Text Box 3976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5" name="Text Box 3977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6" name="Text Box 3978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7" name="Text Box 3979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8" name="Text Box 3980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59" name="Text Box 3981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0" name="Text Box 3982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1" name="Text Box 3983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962" name="Text Box 3984"/>
        <xdr:cNvSpPr txBox="1">
          <a:spLocks noChangeArrowheads="1"/>
        </xdr:cNvSpPr>
      </xdr:nvSpPr>
      <xdr:spPr>
        <a:xfrm>
          <a:off x="3771900" y="176117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63" name="Text Box 3985"/>
        <xdr:cNvSpPr txBox="1">
          <a:spLocks noChangeArrowheads="1"/>
        </xdr:cNvSpPr>
      </xdr:nvSpPr>
      <xdr:spPr>
        <a:xfrm>
          <a:off x="4572000" y="176117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61950"/>
    <xdr:sp fLocksText="0">
      <xdr:nvSpPr>
        <xdr:cNvPr id="964" name="Text Box 1"/>
        <xdr:cNvSpPr txBox="1">
          <a:spLocks noChangeArrowheads="1"/>
        </xdr:cNvSpPr>
      </xdr:nvSpPr>
      <xdr:spPr>
        <a:xfrm>
          <a:off x="3771900" y="176117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5" name="Text Box 43"/>
        <xdr:cNvSpPr txBox="1">
          <a:spLocks noChangeArrowheads="1"/>
        </xdr:cNvSpPr>
      </xdr:nvSpPr>
      <xdr:spPr>
        <a:xfrm>
          <a:off x="3771900" y="176117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6" name="Text Box 44"/>
        <xdr:cNvSpPr txBox="1">
          <a:spLocks noChangeArrowheads="1"/>
        </xdr:cNvSpPr>
      </xdr:nvSpPr>
      <xdr:spPr>
        <a:xfrm>
          <a:off x="3771900" y="176117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967" name="Text Box 45"/>
        <xdr:cNvSpPr txBox="1">
          <a:spLocks noChangeArrowheads="1"/>
        </xdr:cNvSpPr>
      </xdr:nvSpPr>
      <xdr:spPr>
        <a:xfrm>
          <a:off x="3771900" y="176117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68" name="Text Box 32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69" name="Text Box 33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0" name="Text Box 34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1" name="Text Box 38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2" name="Text Box 39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3" name="Text Box 40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4" name="Text Box 41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5" name="Text Box 42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6" name="Text Box 29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7" name="Text Box 30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8" name="Text Box 31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79" name="Text Box 35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80" name="Text Box 36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81" name="Text Box 37"/>
        <xdr:cNvSpPr txBox="1">
          <a:spLocks noChangeArrowheads="1"/>
        </xdr:cNvSpPr>
      </xdr:nvSpPr>
      <xdr:spPr>
        <a:xfrm>
          <a:off x="3771900" y="17611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82" name="Text Box 28"/>
        <xdr:cNvSpPr txBox="1">
          <a:spLocks noChangeArrowheads="1"/>
        </xdr:cNvSpPr>
      </xdr:nvSpPr>
      <xdr:spPr>
        <a:xfrm>
          <a:off x="4572000" y="176117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3" name="Text Box 32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4" name="Text Box 33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5" name="Text Box 34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6" name="Text Box 38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7" name="Text Box 39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8" name="Text Box 40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89" name="Text Box 41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0" name="Text Box 42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1" name="Text Box 29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2" name="Text Box 30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3" name="Text Box 31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4" name="Text Box 35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5" name="Text Box 36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6" name="Text Box 37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7" name="Text Box 32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8" name="Text Box 33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99" name="Text Box 34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0" name="Text Box 38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1" name="Text Box 39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2" name="Text Box 40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3" name="Text Box 41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4" name="Text Box 42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5" name="Text Box 29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6" name="Text Box 30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7" name="Text Box 31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8" name="Text Box 35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09" name="Text Box 36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1010" name="Text Box 37"/>
        <xdr:cNvSpPr txBox="1">
          <a:spLocks noChangeArrowheads="1"/>
        </xdr:cNvSpPr>
      </xdr:nvSpPr>
      <xdr:spPr>
        <a:xfrm>
          <a:off x="3771900" y="176117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1" name="Text Box 32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2" name="Text Box 33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3" name="Text Box 34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4" name="Text Box 38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5" name="Text Box 39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6" name="Text Box 40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7" name="Text Box 41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8" name="Text Box 42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19" name="Text Box 29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0" name="Text Box 30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1" name="Text Box 31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2" name="Text Box 35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3" name="Text Box 36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1024" name="Text Box 37"/>
        <xdr:cNvSpPr txBox="1">
          <a:spLocks noChangeArrowheads="1"/>
        </xdr:cNvSpPr>
      </xdr:nvSpPr>
      <xdr:spPr>
        <a:xfrm>
          <a:off x="3771900" y="176117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5" name="Text Box 41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6" name="Text Box 52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7" name="Text Box 53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8" name="Text Box 54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29" name="Text Box 55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30" name="Text Box 56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1031" name="Text Box 57"/>
        <xdr:cNvSpPr txBox="1">
          <a:spLocks noChangeArrowheads="1"/>
        </xdr:cNvSpPr>
      </xdr:nvSpPr>
      <xdr:spPr>
        <a:xfrm>
          <a:off x="3771900" y="21659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2" name="Text Box 41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3" name="Text Box 52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4" name="Text Box 53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5" name="Text Box 54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6" name="Text Box 55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7" name="Text Box 56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8" name="Text Box 57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39" name="Text Box 42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1040" name="Text Box 38"/>
        <xdr:cNvSpPr txBox="1">
          <a:spLocks noChangeArrowheads="1"/>
        </xdr:cNvSpPr>
      </xdr:nvSpPr>
      <xdr:spPr>
        <a:xfrm>
          <a:off x="37719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66675" cy="228600"/>
    <xdr:sp fLocksText="0">
      <xdr:nvSpPr>
        <xdr:cNvPr id="1041" name="Text Box 38"/>
        <xdr:cNvSpPr txBox="1">
          <a:spLocks noChangeArrowheads="1"/>
        </xdr:cNvSpPr>
      </xdr:nvSpPr>
      <xdr:spPr>
        <a:xfrm>
          <a:off x="405765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66675" cy="228600"/>
    <xdr:sp fLocksText="0">
      <xdr:nvSpPr>
        <xdr:cNvPr id="1042" name="Text Box 38"/>
        <xdr:cNvSpPr txBox="1">
          <a:spLocks noChangeArrowheads="1"/>
        </xdr:cNvSpPr>
      </xdr:nvSpPr>
      <xdr:spPr>
        <a:xfrm>
          <a:off x="43434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66675" cy="228600"/>
    <xdr:sp fLocksText="0">
      <xdr:nvSpPr>
        <xdr:cNvPr id="1043" name="Text Box 38"/>
        <xdr:cNvSpPr txBox="1">
          <a:spLocks noChangeArrowheads="1"/>
        </xdr:cNvSpPr>
      </xdr:nvSpPr>
      <xdr:spPr>
        <a:xfrm>
          <a:off x="4610100" y="216598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4" name="Text Box 32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5" name="Text Box 33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6" name="Text Box 34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7" name="Text Box 38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8" name="Text Box 39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49" name="Text Box 40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0" name="Text Box 41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1" name="Text Box 42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2" name="Text Box 29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3" name="Text Box 30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4" name="Text Box 31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5" name="Text Box 35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6" name="Text Box 36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1057" name="Text Box 37"/>
        <xdr:cNvSpPr txBox="1">
          <a:spLocks noChangeArrowheads="1"/>
        </xdr:cNvSpPr>
      </xdr:nvSpPr>
      <xdr:spPr>
        <a:xfrm>
          <a:off x="3771900" y="2008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58" name="Text Box 32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59" name="Text Box 33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0" name="Text Box 34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1" name="Text Box 38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2" name="Text Box 39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3" name="Text Box 40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4" name="Text Box 41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5" name="Text Box 42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6" name="Text Box 29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7" name="Text Box 30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8" name="Text Box 31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69" name="Text Box 35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70" name="Text Box 36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1071" name="Text Box 37"/>
        <xdr:cNvSpPr txBox="1">
          <a:spLocks noChangeArrowheads="1"/>
        </xdr:cNvSpPr>
      </xdr:nvSpPr>
      <xdr:spPr>
        <a:xfrm>
          <a:off x="3771900" y="197739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72" name="Text Box 27"/>
        <xdr:cNvSpPr txBox="1">
          <a:spLocks noChangeArrowheads="1"/>
        </xdr:cNvSpPr>
      </xdr:nvSpPr>
      <xdr:spPr>
        <a:xfrm>
          <a:off x="4762500" y="210312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73" name="Text Box 28"/>
        <xdr:cNvSpPr txBox="1">
          <a:spLocks noChangeArrowheads="1"/>
        </xdr:cNvSpPr>
      </xdr:nvSpPr>
      <xdr:spPr>
        <a:xfrm>
          <a:off x="4657725" y="210312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74" name="Text Box 27"/>
        <xdr:cNvSpPr txBox="1">
          <a:spLocks noChangeArrowheads="1"/>
        </xdr:cNvSpPr>
      </xdr:nvSpPr>
      <xdr:spPr>
        <a:xfrm>
          <a:off x="4762500" y="210312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75" name="Text Box 28"/>
        <xdr:cNvSpPr txBox="1">
          <a:spLocks noChangeArrowheads="1"/>
        </xdr:cNvSpPr>
      </xdr:nvSpPr>
      <xdr:spPr>
        <a:xfrm>
          <a:off x="4657725" y="210312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6" name="Text Box 32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7" name="Text Box 33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8" name="Text Box 34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79" name="Text Box 38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0" name="Text Box 39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1" name="Text Box 40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2" name="Text Box 41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3" name="Text Box 42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4" name="Text Box 29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5" name="Text Box 30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6" name="Text Box 31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7" name="Text Box 35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8" name="Text Box 36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89" name="Text Box 37"/>
        <xdr:cNvSpPr txBox="1">
          <a:spLocks noChangeArrowheads="1"/>
        </xdr:cNvSpPr>
      </xdr:nvSpPr>
      <xdr:spPr>
        <a:xfrm>
          <a:off x="3771900" y="2103120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90" name="Text Box 27"/>
        <xdr:cNvSpPr txBox="1">
          <a:spLocks noChangeArrowheads="1"/>
        </xdr:cNvSpPr>
      </xdr:nvSpPr>
      <xdr:spPr>
        <a:xfrm>
          <a:off x="4762500" y="210312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91" name="Text Box 28"/>
        <xdr:cNvSpPr txBox="1">
          <a:spLocks noChangeArrowheads="1"/>
        </xdr:cNvSpPr>
      </xdr:nvSpPr>
      <xdr:spPr>
        <a:xfrm>
          <a:off x="4657725" y="210312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2" name="Text Box 3946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3" name="Text Box 3947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4" name="Text Box 3948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5" name="Text Box 3949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6" name="Text Box 3950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7" name="Text Box 3951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8" name="Text Box 3952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99" name="Text Box 3953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0" name="Text Box 3954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1" name="Text Box 3955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2" name="Text Box 3956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3" name="Text Box 3957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4" name="Text Box 3958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5" name="Text Box 3959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6" name="Text Box 3960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7" name="Text Box 3961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8" name="Text Box 3962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09" name="Text Box 3963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0" name="Text Box 3964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1" name="Text Box 3965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2" name="Text Box 3966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3" name="Text Box 3967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4" name="Text Box 3968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5" name="Text Box 3969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6" name="Text Box 3970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7" name="Text Box 3971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8" name="Text Box 3972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19" name="Text Box 3973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0" name="Text Box 3974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1" name="Text Box 3975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2" name="Text Box 3976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3" name="Text Box 3977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4" name="Text Box 3978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5" name="Text Box 3979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6" name="Text Box 3980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127" name="Text Box 3981"/>
        <xdr:cNvSpPr txBox="1">
          <a:spLocks noChangeArrowheads="1"/>
        </xdr:cNvSpPr>
      </xdr:nvSpPr>
      <xdr:spPr>
        <a:xfrm>
          <a:off x="2343150" y="2149792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67</xdr:row>
      <xdr:rowOff>114300</xdr:rowOff>
    </xdr:from>
    <xdr:ext cx="104775" cy="152400"/>
    <xdr:sp fLocksText="0">
      <xdr:nvSpPr>
        <xdr:cNvPr id="1128" name="Text Box 3985"/>
        <xdr:cNvSpPr txBox="1">
          <a:spLocks noChangeArrowheads="1"/>
        </xdr:cNvSpPr>
      </xdr:nvSpPr>
      <xdr:spPr>
        <a:xfrm>
          <a:off x="4572000" y="2145982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129" name="Text Box 27"/>
        <xdr:cNvSpPr txBox="1">
          <a:spLocks noChangeArrowheads="1"/>
        </xdr:cNvSpPr>
      </xdr:nvSpPr>
      <xdr:spPr>
        <a:xfrm>
          <a:off x="4762500" y="2103120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130" name="Text Box 28"/>
        <xdr:cNvSpPr txBox="1">
          <a:spLocks noChangeArrowheads="1"/>
        </xdr:cNvSpPr>
      </xdr:nvSpPr>
      <xdr:spPr>
        <a:xfrm>
          <a:off x="4657725" y="210312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1" name="Text Box 29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2" name="Text Box 30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3" name="Text Box 31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4" name="Text Box 35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5" name="Text Box 36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136" name="Text Box 37"/>
        <xdr:cNvSpPr txBox="1">
          <a:spLocks noChangeArrowheads="1"/>
        </xdr:cNvSpPr>
      </xdr:nvSpPr>
      <xdr:spPr>
        <a:xfrm>
          <a:off x="3771900" y="232314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7" name="Text Box 32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8" name="Text Box 33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39" name="Text Box 34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0" name="Text Box 38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1" name="Text Box 39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2" name="Text Box 40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3" name="Text Box 41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4" name="Text Box 42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5" name="Text Box 29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6" name="Text Box 30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7" name="Text Box 31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8" name="Text Box 35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49" name="Text Box 36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0" name="Text Box 37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1" name="Text Box 32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2" name="Text Box 33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3" name="Text Box 34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4" name="Text Box 38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5" name="Text Box 39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6" name="Text Box 40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7" name="Text Box 41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8" name="Text Box 42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59" name="Text Box 29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0" name="Text Box 30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1" name="Text Box 31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2" name="Text Box 3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3" name="Text Box 33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4" name="Text Box 34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5" name="Text Box 35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6" name="Text Box 36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167" name="Text Box 37"/>
        <xdr:cNvSpPr txBox="1">
          <a:spLocks noChangeArrowheads="1"/>
        </xdr:cNvSpPr>
      </xdr:nvSpPr>
      <xdr:spPr>
        <a:xfrm>
          <a:off x="3771900" y="232314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8" name="Text Box 38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69" name="Text Box 3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0" name="Text Box 4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1" name="Text Box 4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2" name="Text Box 4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3" name="Text Box 2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4" name="Text Box 3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5" name="Text Box 3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6" name="Text Box 35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7" name="Text Box 36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8" name="Text Box 37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79" name="Text Box 3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0" name="Text Box 33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1" name="Text Box 34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2" name="Text Box 38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3" name="Text Box 3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4" name="Text Box 4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5" name="Text Box 4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6" name="Text Box 4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7" name="Text Box 2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8" name="Text Box 3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89" name="Text Box 3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0" name="Text Box 35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1" name="Text Box 36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2" name="Text Box 37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3" name="Text Box 3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4" name="Text Box 33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5" name="Text Box 34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6" name="Text Box 38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7" name="Text Box 3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8" name="Text Box 4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99" name="Text Box 4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0" name="Text Box 4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1" name="Text Box 2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2" name="Text Box 3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3" name="Text Box 3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4" name="Text Box 35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5" name="Text Box 36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6" name="Text Box 37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7" name="Text Box 3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8" name="Text Box 33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09" name="Text Box 34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0" name="Text Box 38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1" name="Text Box 3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2" name="Text Box 4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3" name="Text Box 4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4" name="Text Box 42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5" name="Text Box 29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6" name="Text Box 30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7" name="Text Box 31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8" name="Text Box 35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19" name="Text Box 36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220" name="Text Box 37"/>
        <xdr:cNvSpPr txBox="1">
          <a:spLocks noChangeArrowheads="1"/>
        </xdr:cNvSpPr>
      </xdr:nvSpPr>
      <xdr:spPr>
        <a:xfrm>
          <a:off x="3771900" y="23307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228600"/>
    <xdr:sp fLocksText="0">
      <xdr:nvSpPr>
        <xdr:cNvPr id="1221" name="Text Box 43"/>
        <xdr:cNvSpPr txBox="1">
          <a:spLocks noChangeArrowheads="1"/>
        </xdr:cNvSpPr>
      </xdr:nvSpPr>
      <xdr:spPr>
        <a:xfrm>
          <a:off x="3771900" y="232314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2" name="Text Box 32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3" name="Text Box 33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4" name="Text Box 34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5" name="Text Box 38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6" name="Text Box 39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7" name="Text Box 40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8" name="Text Box 41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29" name="Text Box 42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0" name="Text Box 29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1" name="Text Box 30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2" name="Text Box 31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3" name="Text Box 35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4" name="Text Box 36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235" name="Text Box 37"/>
        <xdr:cNvSpPr txBox="1">
          <a:spLocks noChangeArrowheads="1"/>
        </xdr:cNvSpPr>
      </xdr:nvSpPr>
      <xdr:spPr>
        <a:xfrm>
          <a:off x="3771900" y="232314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6" name="Text Box 29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7" name="Text Box 30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8" name="Text Box 31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39" name="Text Box 35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40" name="Text Box 36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241" name="Text Box 37"/>
        <xdr:cNvSpPr txBox="1">
          <a:spLocks noChangeArrowheads="1"/>
        </xdr:cNvSpPr>
      </xdr:nvSpPr>
      <xdr:spPr>
        <a:xfrm>
          <a:off x="3771900" y="23307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342900"/>
    <xdr:sp fLocksText="0">
      <xdr:nvSpPr>
        <xdr:cNvPr id="1242" name="Text Box 89"/>
        <xdr:cNvSpPr txBox="1">
          <a:spLocks noChangeArrowheads="1"/>
        </xdr:cNvSpPr>
      </xdr:nvSpPr>
      <xdr:spPr>
        <a:xfrm>
          <a:off x="3771900" y="166973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3" name="Text Box 32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4" name="Text Box 33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5" name="Text Box 34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6" name="Text Box 38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7" name="Text Box 39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8" name="Text Box 40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49" name="Text Box 41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0" name="Text Box 42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1" name="Text Box 29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2" name="Text Box 30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3" name="Text Box 31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4" name="Text Box 35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5" name="Text Box 36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256" name="Text Box 37"/>
        <xdr:cNvSpPr txBox="1">
          <a:spLocks noChangeArrowheads="1"/>
        </xdr:cNvSpPr>
      </xdr:nvSpPr>
      <xdr:spPr>
        <a:xfrm>
          <a:off x="3771900" y="167735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57" name="Text Box 27"/>
        <xdr:cNvSpPr txBox="1">
          <a:spLocks noChangeArrowheads="1"/>
        </xdr:cNvSpPr>
      </xdr:nvSpPr>
      <xdr:spPr>
        <a:xfrm>
          <a:off x="4762500" y="204025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58" name="Text Box 28"/>
        <xdr:cNvSpPr txBox="1">
          <a:spLocks noChangeArrowheads="1"/>
        </xdr:cNvSpPr>
      </xdr:nvSpPr>
      <xdr:spPr>
        <a:xfrm>
          <a:off x="4657725" y="204025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59" name="Text Box 27"/>
        <xdr:cNvSpPr txBox="1">
          <a:spLocks noChangeArrowheads="1"/>
        </xdr:cNvSpPr>
      </xdr:nvSpPr>
      <xdr:spPr>
        <a:xfrm>
          <a:off x="4762500" y="204025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60" name="Text Box 28"/>
        <xdr:cNvSpPr txBox="1">
          <a:spLocks noChangeArrowheads="1"/>
        </xdr:cNvSpPr>
      </xdr:nvSpPr>
      <xdr:spPr>
        <a:xfrm>
          <a:off x="4657725" y="204025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1" name="Text Box 32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2" name="Text Box 33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3" name="Text Box 34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4" name="Text Box 38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5" name="Text Box 39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6" name="Text Box 40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7" name="Text Box 41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8" name="Text Box 42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69" name="Text Box 29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0" name="Text Box 30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1" name="Text Box 31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2" name="Text Box 35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3" name="Text Box 36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274" name="Text Box 37"/>
        <xdr:cNvSpPr txBox="1">
          <a:spLocks noChangeArrowheads="1"/>
        </xdr:cNvSpPr>
      </xdr:nvSpPr>
      <xdr:spPr>
        <a:xfrm>
          <a:off x="3771900" y="204025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75" name="Text Box 27"/>
        <xdr:cNvSpPr txBox="1">
          <a:spLocks noChangeArrowheads="1"/>
        </xdr:cNvSpPr>
      </xdr:nvSpPr>
      <xdr:spPr>
        <a:xfrm>
          <a:off x="4762500" y="204025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76" name="Text Box 28"/>
        <xdr:cNvSpPr txBox="1">
          <a:spLocks noChangeArrowheads="1"/>
        </xdr:cNvSpPr>
      </xdr:nvSpPr>
      <xdr:spPr>
        <a:xfrm>
          <a:off x="4657725" y="204025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7" name="Text Box 3946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8" name="Text Box 3947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79" name="Text Box 3948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0" name="Text Box 3949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1" name="Text Box 3950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2" name="Text Box 3951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3" name="Text Box 3952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4" name="Text Box 3953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5" name="Text Box 3954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6" name="Text Box 3955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7" name="Text Box 3956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8" name="Text Box 3957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89" name="Text Box 3958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0" name="Text Box 3959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1" name="Text Box 3960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2" name="Text Box 3961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3" name="Text Box 3962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4" name="Text Box 3963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5" name="Text Box 3964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6" name="Text Box 3965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7" name="Text Box 3966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8" name="Text Box 3967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99" name="Text Box 3968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0" name="Text Box 3969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1" name="Text Box 3970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2" name="Text Box 3971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3" name="Text Box 3972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4" name="Text Box 3973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5" name="Text Box 3974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6" name="Text Box 3975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7" name="Text Box 3976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8" name="Text Box 3977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09" name="Text Box 3978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0" name="Text Box 3979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1" name="Text Box 3980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312" name="Text Box 3981"/>
        <xdr:cNvSpPr txBox="1">
          <a:spLocks noChangeArrowheads="1"/>
        </xdr:cNvSpPr>
      </xdr:nvSpPr>
      <xdr:spPr>
        <a:xfrm>
          <a:off x="2343150" y="20869275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65</xdr:row>
      <xdr:rowOff>114300</xdr:rowOff>
    </xdr:from>
    <xdr:ext cx="104775" cy="152400"/>
    <xdr:sp fLocksText="0">
      <xdr:nvSpPr>
        <xdr:cNvPr id="1313" name="Text Box 3985"/>
        <xdr:cNvSpPr txBox="1">
          <a:spLocks noChangeArrowheads="1"/>
        </xdr:cNvSpPr>
      </xdr:nvSpPr>
      <xdr:spPr>
        <a:xfrm>
          <a:off x="4572000" y="208311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314" name="Text Box 27"/>
        <xdr:cNvSpPr txBox="1">
          <a:spLocks noChangeArrowheads="1"/>
        </xdr:cNvSpPr>
      </xdr:nvSpPr>
      <xdr:spPr>
        <a:xfrm>
          <a:off x="4762500" y="204025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315" name="Text Box 28"/>
        <xdr:cNvSpPr txBox="1">
          <a:spLocks noChangeArrowheads="1"/>
        </xdr:cNvSpPr>
      </xdr:nvSpPr>
      <xdr:spPr>
        <a:xfrm>
          <a:off x="4657725" y="204025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16" name="Text Box 27"/>
        <xdr:cNvSpPr txBox="1">
          <a:spLocks noChangeArrowheads="1"/>
        </xdr:cNvSpPr>
      </xdr:nvSpPr>
      <xdr:spPr>
        <a:xfrm>
          <a:off x="4762500" y="213455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17" name="Text Box 28"/>
        <xdr:cNvSpPr txBox="1">
          <a:spLocks noChangeArrowheads="1"/>
        </xdr:cNvSpPr>
      </xdr:nvSpPr>
      <xdr:spPr>
        <a:xfrm>
          <a:off x="4657725" y="2134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18" name="Text Box 27"/>
        <xdr:cNvSpPr txBox="1">
          <a:spLocks noChangeArrowheads="1"/>
        </xdr:cNvSpPr>
      </xdr:nvSpPr>
      <xdr:spPr>
        <a:xfrm>
          <a:off x="4762500" y="213455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19" name="Text Box 28"/>
        <xdr:cNvSpPr txBox="1">
          <a:spLocks noChangeArrowheads="1"/>
        </xdr:cNvSpPr>
      </xdr:nvSpPr>
      <xdr:spPr>
        <a:xfrm>
          <a:off x="4657725" y="2134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0" name="Text Box 32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1" name="Text Box 33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2" name="Text Box 34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3" name="Text Box 38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4" name="Text Box 39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5" name="Text Box 40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6" name="Text Box 41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7" name="Text Box 42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8" name="Text Box 29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29" name="Text Box 30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0" name="Text Box 31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1" name="Text Box 35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2" name="Text Box 36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333" name="Text Box 37"/>
        <xdr:cNvSpPr txBox="1">
          <a:spLocks noChangeArrowheads="1"/>
        </xdr:cNvSpPr>
      </xdr:nvSpPr>
      <xdr:spPr>
        <a:xfrm>
          <a:off x="3771900" y="213455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34" name="Text Box 27"/>
        <xdr:cNvSpPr txBox="1">
          <a:spLocks noChangeArrowheads="1"/>
        </xdr:cNvSpPr>
      </xdr:nvSpPr>
      <xdr:spPr>
        <a:xfrm>
          <a:off x="4762500" y="213455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35" name="Text Box 28"/>
        <xdr:cNvSpPr txBox="1">
          <a:spLocks noChangeArrowheads="1"/>
        </xdr:cNvSpPr>
      </xdr:nvSpPr>
      <xdr:spPr>
        <a:xfrm>
          <a:off x="4657725" y="2134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336" name="Text Box 27"/>
        <xdr:cNvSpPr txBox="1">
          <a:spLocks noChangeArrowheads="1"/>
        </xdr:cNvSpPr>
      </xdr:nvSpPr>
      <xdr:spPr>
        <a:xfrm>
          <a:off x="4762500" y="213455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337" name="Text Box 28"/>
        <xdr:cNvSpPr txBox="1">
          <a:spLocks noChangeArrowheads="1"/>
        </xdr:cNvSpPr>
      </xdr:nvSpPr>
      <xdr:spPr>
        <a:xfrm>
          <a:off x="4657725" y="213455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38" name="Text Box 32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39" name="Text Box 33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0" name="Text Box 34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1" name="Text Box 38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2" name="Text Box 39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3" name="Text Box 40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4" name="Text Box 41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5" name="Text Box 42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6" name="Text Box 29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7" name="Text Box 30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8" name="Text Box 31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49" name="Text Box 35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0" name="Text Box 36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1" name="Text Box 37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2" name="Text Box 32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3" name="Text Box 33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4" name="Text Box 34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5" name="Text Box 38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6" name="Text Box 39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7" name="Text Box 40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8" name="Text Box 41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59" name="Text Box 42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0" name="Text Box 29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1" name="Text Box 30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2" name="Text Box 31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3" name="Text Box 3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4" name="Text Box 33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5" name="Text Box 34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6" name="Text Box 35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7" name="Text Box 36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368" name="Text Box 37"/>
        <xdr:cNvSpPr txBox="1">
          <a:spLocks noChangeArrowheads="1"/>
        </xdr:cNvSpPr>
      </xdr:nvSpPr>
      <xdr:spPr>
        <a:xfrm>
          <a:off x="3771900" y="207168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69" name="Text Box 38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0" name="Text Box 3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1" name="Text Box 4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2" name="Text Box 4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3" name="Text Box 4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4" name="Text Box 2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5" name="Text Box 3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6" name="Text Box 3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7" name="Text Box 35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8" name="Text Box 36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79" name="Text Box 37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0" name="Text Box 3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1" name="Text Box 33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2" name="Text Box 34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3" name="Text Box 38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4" name="Text Box 3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5" name="Text Box 4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6" name="Text Box 4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7" name="Text Box 4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8" name="Text Box 2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89" name="Text Box 3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0" name="Text Box 3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1" name="Text Box 35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2" name="Text Box 36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3" name="Text Box 37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4" name="Text Box 3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5" name="Text Box 33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6" name="Text Box 34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7" name="Text Box 38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8" name="Text Box 3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99" name="Text Box 4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0" name="Text Box 4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1" name="Text Box 4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2" name="Text Box 2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3" name="Text Box 3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4" name="Text Box 3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5" name="Text Box 35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6" name="Text Box 36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7" name="Text Box 37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8" name="Text Box 3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09" name="Text Box 33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0" name="Text Box 34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1" name="Text Box 38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2" name="Text Box 3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3" name="Text Box 4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4" name="Text Box 4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5" name="Text Box 42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6" name="Text Box 29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7" name="Text Box 30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8" name="Text Box 31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19" name="Text Box 35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20" name="Text Box 36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421" name="Text Box 37"/>
        <xdr:cNvSpPr txBox="1">
          <a:spLocks noChangeArrowheads="1"/>
        </xdr:cNvSpPr>
      </xdr:nvSpPr>
      <xdr:spPr>
        <a:xfrm>
          <a:off x="3771900" y="207168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2" name="Text Box 32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3" name="Text Box 33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4" name="Text Box 34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5" name="Text Box 38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6" name="Text Box 39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7" name="Text Box 40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8" name="Text Box 41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29" name="Text Box 42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0" name="Text Box 29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1" name="Text Box 30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2" name="Text Box 31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3" name="Text Box 35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4" name="Text Box 36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435" name="Text Box 37"/>
        <xdr:cNvSpPr txBox="1">
          <a:spLocks noChangeArrowheads="1"/>
        </xdr:cNvSpPr>
      </xdr:nvSpPr>
      <xdr:spPr>
        <a:xfrm>
          <a:off x="3771900" y="207168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6" name="Text Box 3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7" name="Text Box 33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8" name="Text Box 34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39" name="Text Box 38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0" name="Text Box 3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1" name="Text Box 4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2" name="Text Box 4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3" name="Text Box 4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4" name="Text Box 2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5" name="Text Box 3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6" name="Text Box 3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7" name="Text Box 35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8" name="Text Box 36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49" name="Text Box 37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0" name="Text Box 3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1" name="Text Box 33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2" name="Text Box 34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3" name="Text Box 38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4" name="Text Box 3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5" name="Text Box 4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6" name="Text Box 4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7" name="Text Box 4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8" name="Text Box 2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59" name="Text Box 3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0" name="Text Box 3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1" name="Text Box 35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2" name="Text Box 36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3" name="Text Box 37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4" name="Text Box 3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5" name="Text Box 33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6" name="Text Box 34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7" name="Text Box 38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8" name="Text Box 3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69" name="Text Box 4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0" name="Text Box 4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1" name="Text Box 4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2" name="Text Box 2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3" name="Text Box 3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4" name="Text Box 3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5" name="Text Box 35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6" name="Text Box 36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7" name="Text Box 37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8" name="Text Box 3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79" name="Text Box 33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0" name="Text Box 34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1" name="Text Box 38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2" name="Text Box 3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3" name="Text Box 4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4" name="Text Box 4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5" name="Text Box 42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6" name="Text Box 29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7" name="Text Box 30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8" name="Text Box 31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89" name="Text Box 35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90" name="Text Box 36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91" name="Text Box 37"/>
        <xdr:cNvSpPr txBox="1">
          <a:spLocks noChangeArrowheads="1"/>
        </xdr:cNvSpPr>
      </xdr:nvSpPr>
      <xdr:spPr>
        <a:xfrm>
          <a:off x="3771900" y="207168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2" name="Text Box 29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3" name="Text Box 30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4" name="Text Box 31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5" name="Text Box 35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6" name="Text Box 36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97" name="Text Box 37"/>
        <xdr:cNvSpPr txBox="1">
          <a:spLocks noChangeArrowheads="1"/>
        </xdr:cNvSpPr>
      </xdr:nvSpPr>
      <xdr:spPr>
        <a:xfrm>
          <a:off x="3771900" y="207168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98" name="Text Box 29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99" name="Text Box 30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0" name="Text Box 31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1" name="Text Box 35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2" name="Text Box 36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503" name="Text Box 37"/>
        <xdr:cNvSpPr txBox="1">
          <a:spLocks noChangeArrowheads="1"/>
        </xdr:cNvSpPr>
      </xdr:nvSpPr>
      <xdr:spPr>
        <a:xfrm>
          <a:off x="3771900" y="21107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04" name="Text Box 42"/>
        <xdr:cNvSpPr txBox="1">
          <a:spLocks noChangeArrowheads="1"/>
        </xdr:cNvSpPr>
      </xdr:nvSpPr>
      <xdr:spPr>
        <a:xfrm>
          <a:off x="3771900" y="16087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05" name="Text Box 42"/>
        <xdr:cNvSpPr txBox="1">
          <a:spLocks noChangeArrowheads="1"/>
        </xdr:cNvSpPr>
      </xdr:nvSpPr>
      <xdr:spPr>
        <a:xfrm>
          <a:off x="3771900" y="16087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6" name="Text Box 32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7" name="Text Box 33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8" name="Text Box 34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09" name="Text Box 38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0" name="Text Box 39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1" name="Text Box 40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2" name="Text Box 41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3" name="Text Box 42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4" name="Text Box 29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5" name="Text Box 30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6" name="Text Box 31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7" name="Text Box 35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8" name="Text Box 36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519" name="Text Box 37"/>
        <xdr:cNvSpPr txBox="1">
          <a:spLocks noChangeArrowheads="1"/>
        </xdr:cNvSpPr>
      </xdr:nvSpPr>
      <xdr:spPr>
        <a:xfrm>
          <a:off x="3771900" y="158591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20" name="Text Box 42"/>
        <xdr:cNvSpPr txBox="1">
          <a:spLocks noChangeArrowheads="1"/>
        </xdr:cNvSpPr>
      </xdr:nvSpPr>
      <xdr:spPr>
        <a:xfrm>
          <a:off x="3771900" y="16087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19100"/>
    <xdr:sp fLocksText="0">
      <xdr:nvSpPr>
        <xdr:cNvPr id="1521" name="Text Box 42"/>
        <xdr:cNvSpPr txBox="1">
          <a:spLocks noChangeArrowheads="1"/>
        </xdr:cNvSpPr>
      </xdr:nvSpPr>
      <xdr:spPr>
        <a:xfrm>
          <a:off x="3771900" y="16087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2" name="Text Box 32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3" name="Text Box 33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4" name="Text Box 34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5" name="Text Box 38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6" name="Text Box 39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7" name="Text Box 40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8" name="Text Box 41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29" name="Text Box 42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0" name="Text Box 29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1" name="Text Box 30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2" name="Text Box 31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3" name="Text Box 35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4" name="Text Box 36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295275"/>
    <xdr:sp fLocksText="0">
      <xdr:nvSpPr>
        <xdr:cNvPr id="1535" name="Text Box 37"/>
        <xdr:cNvSpPr txBox="1">
          <a:spLocks noChangeArrowheads="1"/>
        </xdr:cNvSpPr>
      </xdr:nvSpPr>
      <xdr:spPr>
        <a:xfrm>
          <a:off x="3771900" y="16163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6" name="Text Box 3940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7" name="Text Box 3941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8" name="Text Box 3942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39" name="Text Box 3946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0" name="Text Box 3947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1" name="Text Box 3948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2" name="Text Box 3949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3" name="Text Box 3950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4" name="Text Box 3951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5" name="Text Box 3952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6" name="Text Box 3953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7" name="Text Box 3954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8" name="Text Box 3955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49" name="Text Box 3956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0" name="Text Box 3957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1" name="Text Box 3958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2" name="Text Box 3959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3" name="Text Box 3960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4" name="Text Box 3961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5" name="Text Box 3962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6" name="Text Box 3963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7" name="Text Box 3964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8" name="Text Box 3965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59" name="Text Box 3966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0" name="Text Box 3967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1" name="Text Box 3968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2" name="Text Box 3969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3" name="Text Box 3970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4" name="Text Box 3971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5" name="Text Box 3972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6" name="Text Box 3973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7" name="Text Box 3974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8" name="Text Box 3975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69" name="Text Box 3976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0" name="Text Box 3977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1" name="Text Box 3978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2" name="Text Box 3979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3" name="Text Box 3980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4" name="Text Box 3981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5" name="Text Box 3982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6" name="Text Box 3983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381000"/>
    <xdr:sp fLocksText="0">
      <xdr:nvSpPr>
        <xdr:cNvPr id="1577" name="Text Box 3984"/>
        <xdr:cNvSpPr txBox="1">
          <a:spLocks noChangeArrowheads="1"/>
        </xdr:cNvSpPr>
      </xdr:nvSpPr>
      <xdr:spPr>
        <a:xfrm>
          <a:off x="3771900" y="163925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51</xdr:row>
      <xdr:rowOff>0</xdr:rowOff>
    </xdr:from>
    <xdr:ext cx="104775" cy="381000"/>
    <xdr:sp fLocksText="0">
      <xdr:nvSpPr>
        <xdr:cNvPr id="1578" name="Text Box 3985"/>
        <xdr:cNvSpPr txBox="1">
          <a:spLocks noChangeArrowheads="1"/>
        </xdr:cNvSpPr>
      </xdr:nvSpPr>
      <xdr:spPr>
        <a:xfrm>
          <a:off x="4572000" y="163925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361950"/>
    <xdr:sp fLocksText="0">
      <xdr:nvSpPr>
        <xdr:cNvPr id="1579" name="Text Box 1"/>
        <xdr:cNvSpPr txBox="1">
          <a:spLocks noChangeArrowheads="1"/>
        </xdr:cNvSpPr>
      </xdr:nvSpPr>
      <xdr:spPr>
        <a:xfrm>
          <a:off x="3771900" y="1646872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0" name="Text Box 43"/>
        <xdr:cNvSpPr txBox="1">
          <a:spLocks noChangeArrowheads="1"/>
        </xdr:cNvSpPr>
      </xdr:nvSpPr>
      <xdr:spPr>
        <a:xfrm>
          <a:off x="3771900" y="16478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1" name="Text Box 44"/>
        <xdr:cNvSpPr txBox="1">
          <a:spLocks noChangeArrowheads="1"/>
        </xdr:cNvSpPr>
      </xdr:nvSpPr>
      <xdr:spPr>
        <a:xfrm>
          <a:off x="3771900" y="16478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352425"/>
    <xdr:sp fLocksText="0">
      <xdr:nvSpPr>
        <xdr:cNvPr id="1582" name="Text Box 45"/>
        <xdr:cNvSpPr txBox="1">
          <a:spLocks noChangeArrowheads="1"/>
        </xdr:cNvSpPr>
      </xdr:nvSpPr>
      <xdr:spPr>
        <a:xfrm>
          <a:off x="3771900" y="16478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3" name="Text Box 32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4" name="Text Box 33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5" name="Text Box 34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6" name="Text Box 38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7" name="Text Box 39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8" name="Text Box 40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89" name="Text Box 41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0" name="Text Box 42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1" name="Text Box 29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2" name="Text Box 30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3" name="Text Box 31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4" name="Text Box 35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5" name="Text Box 36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419100"/>
    <xdr:sp fLocksText="0">
      <xdr:nvSpPr>
        <xdr:cNvPr id="1596" name="Text Box 37"/>
        <xdr:cNvSpPr txBox="1">
          <a:spLocks noChangeArrowheads="1"/>
        </xdr:cNvSpPr>
      </xdr:nvSpPr>
      <xdr:spPr>
        <a:xfrm>
          <a:off x="3771900" y="164687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51</xdr:row>
      <xdr:rowOff>66675</xdr:rowOff>
    </xdr:from>
    <xdr:ext cx="104775" cy="381000"/>
    <xdr:sp fLocksText="0">
      <xdr:nvSpPr>
        <xdr:cNvPr id="1597" name="Text Box 28"/>
        <xdr:cNvSpPr txBox="1">
          <a:spLocks noChangeArrowheads="1"/>
        </xdr:cNvSpPr>
      </xdr:nvSpPr>
      <xdr:spPr>
        <a:xfrm>
          <a:off x="4572000" y="1645920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598" name="Text Box 32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599" name="Text Box 33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0" name="Text Box 34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1" name="Text Box 38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2" name="Text Box 39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3" name="Text Box 40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4" name="Text Box 41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5" name="Text Box 42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6" name="Text Box 29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7" name="Text Box 30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8" name="Text Box 31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09" name="Text Box 35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0" name="Text Box 36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1" name="Text Box 37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2" name="Text Box 32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3" name="Text Box 33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4" name="Text Box 34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5" name="Text Box 38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6" name="Text Box 39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7" name="Text Box 40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8" name="Text Box 41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19" name="Text Box 42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0" name="Text Box 29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1" name="Text Box 30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2" name="Text Box 31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3" name="Text Box 35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4" name="Text Box 36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95300"/>
    <xdr:sp fLocksText="0">
      <xdr:nvSpPr>
        <xdr:cNvPr id="1625" name="Text Box 37"/>
        <xdr:cNvSpPr txBox="1">
          <a:spLocks noChangeArrowheads="1"/>
        </xdr:cNvSpPr>
      </xdr:nvSpPr>
      <xdr:spPr>
        <a:xfrm>
          <a:off x="3771900" y="16392525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6" name="Text Box 32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7" name="Text Box 33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8" name="Text Box 34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29" name="Text Box 38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0" name="Text Box 39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1" name="Text Box 40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2" name="Text Box 41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3" name="Text Box 42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4" name="Text Box 29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5" name="Text Box 30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6" name="Text Box 31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7" name="Text Box 35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8" name="Text Box 36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428625"/>
    <xdr:sp fLocksText="0">
      <xdr:nvSpPr>
        <xdr:cNvPr id="1639" name="Text Box 37"/>
        <xdr:cNvSpPr txBox="1">
          <a:spLocks noChangeArrowheads="1"/>
        </xdr:cNvSpPr>
      </xdr:nvSpPr>
      <xdr:spPr>
        <a:xfrm>
          <a:off x="3771900" y="163925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0" name="Text Box 3940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1" name="Text Box 3941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2" name="Text Box 3942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3" name="Text Box 3946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4" name="Text Box 3947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5" name="Text Box 3948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6" name="Text Box 3949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7" name="Text Box 3950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8" name="Text Box 3951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49" name="Text Box 3952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0" name="Text Box 3953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1" name="Text Box 3954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2" name="Text Box 3955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3" name="Text Box 3956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4" name="Text Box 3957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5" name="Text Box 3958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6" name="Text Box 3959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7" name="Text Box 3960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8" name="Text Box 3961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59" name="Text Box 3962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0" name="Text Box 3963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1" name="Text Box 3964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2" name="Text Box 3965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3" name="Text Box 3966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4" name="Text Box 3967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5" name="Text Box 3968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6" name="Text Box 3969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7" name="Text Box 3970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8" name="Text Box 3971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69" name="Text Box 3972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0" name="Text Box 3973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1" name="Text Box 3974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2" name="Text Box 3975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3" name="Text Box 3976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4" name="Text Box 3977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5" name="Text Box 3978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6" name="Text Box 3979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7" name="Text Box 3980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8" name="Text Box 3981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79" name="Text Box 3982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80" name="Text Box 3983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681" name="Text Box 3984"/>
        <xdr:cNvSpPr txBox="1">
          <a:spLocks noChangeArrowheads="1"/>
        </xdr:cNvSpPr>
      </xdr:nvSpPr>
      <xdr:spPr>
        <a:xfrm>
          <a:off x="3771900" y="174593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54</xdr:row>
      <xdr:rowOff>114300</xdr:rowOff>
    </xdr:from>
    <xdr:ext cx="104775" cy="381000"/>
    <xdr:sp fLocksText="0">
      <xdr:nvSpPr>
        <xdr:cNvPr id="1682" name="Text Box 3985"/>
        <xdr:cNvSpPr txBox="1">
          <a:spLocks noChangeArrowheads="1"/>
        </xdr:cNvSpPr>
      </xdr:nvSpPr>
      <xdr:spPr>
        <a:xfrm>
          <a:off x="4572000" y="174212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2" name="Text Box 29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3" name="Text Box 30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6" name="Text Box 33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7" name="Text Box 34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8" name="Text Box 3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9" name="Text Box 33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0" name="Text Box 34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1" name="Text Box 38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2" name="Text Box 3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3" name="Text Box 4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4" name="Text Box 4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5" name="Text Box 4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6" name="Text Box 2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7" name="Text Box 3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8" name="Text Box 3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9" name="Text Box 35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0" name="Text Box 36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1" name="Text Box 37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2" name="Text Box 24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3" name="Text Box 25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09550"/>
    <xdr:sp fLocksText="0">
      <xdr:nvSpPr>
        <xdr:cNvPr id="24" name="Text Box 43"/>
        <xdr:cNvSpPr txBox="1">
          <a:spLocks noChangeArrowheads="1"/>
        </xdr:cNvSpPr>
      </xdr:nvSpPr>
      <xdr:spPr>
        <a:xfrm>
          <a:off x="1800225" y="6715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5" name="Text Box 3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6" name="Text Box 33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7" name="Text Box 34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8" name="Text Box 38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9" name="Text Box 3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0" name="Text Box 4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1" name="Text Box 4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2" name="Text Box 4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3" name="Text Box 2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4" name="Text Box 3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5" name="Text Box 3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6" name="Text Box 35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7" name="Text Box 36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8" name="Text Box 37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66700"/>
    <xdr:sp fLocksText="0">
      <xdr:nvSpPr>
        <xdr:cNvPr id="39" name="Text Box 43"/>
        <xdr:cNvSpPr txBox="1">
          <a:spLocks noChangeArrowheads="1"/>
        </xdr:cNvSpPr>
      </xdr:nvSpPr>
      <xdr:spPr>
        <a:xfrm>
          <a:off x="1800225" y="67151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0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1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2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3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4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5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6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7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8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9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0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1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2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3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4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5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6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8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9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0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1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2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3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4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5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6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7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66675" cy="190500"/>
    <xdr:sp fLocksText="0">
      <xdr:nvSpPr>
        <xdr:cNvPr id="68" name="Text Box 89"/>
        <xdr:cNvSpPr txBox="1">
          <a:spLocks noChangeArrowheads="1"/>
        </xdr:cNvSpPr>
      </xdr:nvSpPr>
      <xdr:spPr>
        <a:xfrm>
          <a:off x="1800225" y="651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69" name="Text Box 3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0" name="Text Box 33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1" name="Text Box 34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2" name="Text Box 38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3" name="Text Box 3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4" name="Text Box 4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5" name="Text Box 4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6" name="Text Box 4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7" name="Text Box 2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8" name="Text Box 3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9" name="Text Box 3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0" name="Text Box 35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1" name="Text Box 36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2" name="Text Box 37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238125"/>
    <xdr:sp fLocksText="0">
      <xdr:nvSpPr>
        <xdr:cNvPr id="83" name="Text Box 43"/>
        <xdr:cNvSpPr txBox="1">
          <a:spLocks noChangeArrowheads="1"/>
        </xdr:cNvSpPr>
      </xdr:nvSpPr>
      <xdr:spPr>
        <a:xfrm>
          <a:off x="1800225" y="63150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4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5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6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7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8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9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0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1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2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3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4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5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6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7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8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9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0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1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2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3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4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5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6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7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8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9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0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1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2" name="Text Box 21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3" name="Text Box 2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4" name="Text Box 8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5" name="Text Box 83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66675" cy="219075"/>
    <xdr:sp fLocksText="0">
      <xdr:nvSpPr>
        <xdr:cNvPr id="116" name="Text Box 89"/>
        <xdr:cNvSpPr txBox="1">
          <a:spLocks noChangeArrowheads="1"/>
        </xdr:cNvSpPr>
      </xdr:nvSpPr>
      <xdr:spPr>
        <a:xfrm>
          <a:off x="1800225" y="6915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7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8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9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0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1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2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3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4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5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6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7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8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9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0" name="Text Box 3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1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2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3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4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5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6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7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8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9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0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1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2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3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66675" cy="171450"/>
    <xdr:sp fLocksText="0">
      <xdr:nvSpPr>
        <xdr:cNvPr id="144" name="Text Box 39"/>
        <xdr:cNvSpPr txBox="1">
          <a:spLocks noChangeArrowheads="1"/>
        </xdr:cNvSpPr>
      </xdr:nvSpPr>
      <xdr:spPr>
        <a:xfrm>
          <a:off x="1800225" y="8362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66675" cy="190500"/>
    <xdr:sp fLocksText="0">
      <xdr:nvSpPr>
        <xdr:cNvPr id="145" name="Text Box 40"/>
        <xdr:cNvSpPr txBox="1">
          <a:spLocks noChangeArrowheads="1"/>
        </xdr:cNvSpPr>
      </xdr:nvSpPr>
      <xdr:spPr>
        <a:xfrm>
          <a:off x="1800225" y="7115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6" name="Text Box 24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7" name="Text Box 25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92964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49" name="Text Box 43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50" name="Text Box 44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71450"/>
    <xdr:sp fLocksText="0">
      <xdr:nvSpPr>
        <xdr:cNvPr id="151" name="Text Box 45"/>
        <xdr:cNvSpPr txBox="1">
          <a:spLocks noChangeArrowheads="1"/>
        </xdr:cNvSpPr>
      </xdr:nvSpPr>
      <xdr:spPr>
        <a:xfrm>
          <a:off x="1800225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2" name="Text Box 32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3" name="Text Box 33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4" name="Text Box 34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5" name="Text Box 38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6" name="Text Box 39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7" name="Text Box 40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8" name="Text Box 41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59" name="Text Box 42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0" name="Text Box 29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1" name="Text Box 30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2" name="Text Box 31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3" name="Text Box 35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4" name="Text Box 36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47650"/>
    <xdr:sp fLocksText="0">
      <xdr:nvSpPr>
        <xdr:cNvPr id="165" name="Text Box 37"/>
        <xdr:cNvSpPr txBox="1">
          <a:spLocks noChangeArrowheads="1"/>
        </xdr:cNvSpPr>
      </xdr:nvSpPr>
      <xdr:spPr>
        <a:xfrm>
          <a:off x="1800225" y="92964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6" name="Text Box 394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7" name="Text Box 394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8" name="Text Box 394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9" name="Text Box 394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0" name="Text Box 394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1" name="Text Box 394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2" name="Text Box 394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3" name="Text Box 395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4" name="Text Box 395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5" name="Text Box 395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6" name="Text Box 395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7" name="Text Box 395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8" name="Text Box 395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9" name="Text Box 395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0" name="Text Box 395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1" name="Text Box 395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2" name="Text Box 395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3" name="Text Box 396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4" name="Text Box 396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5" name="Text Box 396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6" name="Text Box 396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7" name="Text Box 396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8" name="Text Box 396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9" name="Text Box 396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0" name="Text Box 396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1" name="Text Box 396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2" name="Text Box 396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3" name="Text Box 397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4" name="Text Box 397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5" name="Text Box 397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6" name="Text Box 397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7" name="Text Box 397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8" name="Text Box 3975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9" name="Text Box 3976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0" name="Text Box 3977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1" name="Text Box 3978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2" name="Text Box 3979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3" name="Text Box 3980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4" name="Text Box 3981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5" name="Text Box 3982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6" name="Text Box 3983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7" name="Text Box 3984"/>
        <xdr:cNvSpPr txBox="1">
          <a:spLocks noChangeArrowheads="1"/>
        </xdr:cNvSpPr>
      </xdr:nvSpPr>
      <xdr:spPr>
        <a:xfrm>
          <a:off x="1800225" y="868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76200</xdr:rowOff>
    </xdr:from>
    <xdr:ext cx="66675" cy="95250"/>
    <xdr:sp fLocksText="0">
      <xdr:nvSpPr>
        <xdr:cNvPr id="208" name="Text Box 23"/>
        <xdr:cNvSpPr txBox="1">
          <a:spLocks noChangeArrowheads="1"/>
        </xdr:cNvSpPr>
      </xdr:nvSpPr>
      <xdr:spPr>
        <a:xfrm>
          <a:off x="1800225" y="84391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09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10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95250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7753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2" name="Text Box 43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3" name="Text Box 44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4" name="Text Box 45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5" name="Text Box 3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6" name="Text Box 33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7" name="Text Box 34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8" name="Text Box 38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9" name="Text Box 3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0" name="Text Box 4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1" name="Text Box 4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2" name="Text Box 4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3" name="Text Box 2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4" name="Text Box 3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5" name="Text Box 3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6" name="Text Box 35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7" name="Text Box 36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8" name="Text Box 37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66675" cy="171450"/>
    <xdr:sp fLocksText="0">
      <xdr:nvSpPr>
        <xdr:cNvPr id="229" name="Text Box 89"/>
        <xdr:cNvSpPr txBox="1">
          <a:spLocks noChangeArrowheads="1"/>
        </xdr:cNvSpPr>
      </xdr:nvSpPr>
      <xdr:spPr>
        <a:xfrm>
          <a:off x="1800225" y="8191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66675" cy="171450"/>
    <xdr:sp fLocksText="0">
      <xdr:nvSpPr>
        <xdr:cNvPr id="230" name="Text Box 89"/>
        <xdr:cNvSpPr txBox="1">
          <a:spLocks noChangeArrowheads="1"/>
        </xdr:cNvSpPr>
      </xdr:nvSpPr>
      <xdr:spPr>
        <a:xfrm>
          <a:off x="1800225" y="8020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1" name="Text Box 3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2" name="Text Box 33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3" name="Text Box 34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4" name="Text Box 38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5" name="Text Box 3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6" name="Text Box 4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7" name="Text Box 4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8" name="Text Box 4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9" name="Text Box 2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0" name="Text Box 3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1" name="Text Box 3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2" name="Text Box 35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3" name="Text Box 36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4" name="Text Box 37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8782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6" name="Text Box 43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7" name="Text Box 44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8" name="Text Box 45"/>
        <xdr:cNvSpPr txBox="1">
          <a:spLocks noChangeArrowheads="1"/>
        </xdr:cNvSpPr>
      </xdr:nvSpPr>
      <xdr:spPr>
        <a:xfrm>
          <a:off x="1800225" y="87915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49" name="Text Box 32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0" name="Text Box 33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1" name="Text Box 34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2" name="Text Box 38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3" name="Text Box 39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4" name="Text Box 40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5" name="Text Box 41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6" name="Text Box 42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7" name="Text Box 29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8" name="Text Box 30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9" name="Text Box 31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0" name="Text Box 35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1" name="Text Box 36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2" name="Text Box 37"/>
        <xdr:cNvSpPr txBox="1">
          <a:spLocks noChangeArrowheads="1"/>
        </xdr:cNvSpPr>
      </xdr:nvSpPr>
      <xdr:spPr>
        <a:xfrm>
          <a:off x="1800225" y="87820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3" name="Text Box 3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4" name="Text Box 33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5" name="Text Box 34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6" name="Text Box 38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7" name="Text Box 3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8" name="Text Box 4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9" name="Text Box 4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0" name="Text Box 4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1" name="Text Box 2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2" name="Text Box 3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3" name="Text Box 3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4" name="Text Box 35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5" name="Text Box 36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6" name="Text Box 37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7" name="Text Box 3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8" name="Text Box 33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9" name="Text Box 34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0" name="Text Box 38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1" name="Text Box 3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2" name="Text Box 4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3" name="Text Box 4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4" name="Text Box 42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5" name="Text Box 29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6" name="Text Box 30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7" name="Text Box 31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8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9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0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1" name="Text Box 35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2" name="Text Box 36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3" name="Text Box 37"/>
        <xdr:cNvSpPr txBox="1">
          <a:spLocks noChangeArrowheads="1"/>
        </xdr:cNvSpPr>
      </xdr:nvSpPr>
      <xdr:spPr>
        <a:xfrm>
          <a:off x="1800225" y="87058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4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5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6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7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8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9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0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1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2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3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4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5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6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7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8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9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0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1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2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3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4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5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6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7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8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9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0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1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2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3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4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5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6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7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8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9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0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1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2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3" name="Text Box 3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4" name="Text Box 33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5" name="Text Box 34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6" name="Text Box 38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7" name="Text Box 3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8" name="Text Box 4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9" name="Text Box 4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0" name="Text Box 42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1" name="Text Box 29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2" name="Text Box 30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3" name="Text Box 31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4" name="Text Box 35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5" name="Text Box 36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6" name="Text Box 37"/>
        <xdr:cNvSpPr txBox="1">
          <a:spLocks noChangeArrowheads="1"/>
        </xdr:cNvSpPr>
      </xdr:nvSpPr>
      <xdr:spPr>
        <a:xfrm>
          <a:off x="1800225" y="8782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7" name="Text Box 32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8" name="Text Box 33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9" name="Text Box 34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0" name="Text Box 38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1" name="Text Box 39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2" name="Text Box 40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3" name="Text Box 41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4" name="Text Box 42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5" name="Text Box 29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6" name="Text Box 30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7" name="Text Box 31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8" name="Text Box 35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9" name="Text Box 36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60" name="Text Box 37"/>
        <xdr:cNvSpPr txBox="1">
          <a:spLocks noChangeArrowheads="1"/>
        </xdr:cNvSpPr>
      </xdr:nvSpPr>
      <xdr:spPr>
        <a:xfrm>
          <a:off x="1800225" y="87058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361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2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3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4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5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6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7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8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369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0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1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2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3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4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5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6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7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8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9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0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1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2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3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4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5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6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7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8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9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90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8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9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0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1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2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3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4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5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6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7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8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9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0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1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2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3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4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5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6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7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8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9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20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1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2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3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4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5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6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7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8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9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0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1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2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3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4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5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6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7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8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9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0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1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2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3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4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5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6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7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8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9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0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1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2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3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4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5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6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7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8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9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0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1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2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3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4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5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6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7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8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9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0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1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2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3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4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5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6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0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1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2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3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4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5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6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7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8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9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0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1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2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3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4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5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6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7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8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9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0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1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2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3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4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505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6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7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8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9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0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1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2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3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4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5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6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7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8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9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0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1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2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3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4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5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6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7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8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9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0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1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2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3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4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5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6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7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8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9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0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1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2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3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4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5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6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7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8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9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0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1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2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3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4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5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6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7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8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9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0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1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2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3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4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5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6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7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8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9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0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1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2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3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4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5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6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7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8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9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0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1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2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3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4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5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6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7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8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9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0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1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2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3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4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5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6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7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8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9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0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1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602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3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4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5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6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7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8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9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610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8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9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0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1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2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3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4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5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6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7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8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9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0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1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9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40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1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2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3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4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5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6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7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8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9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0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1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2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3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4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5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6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7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8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9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0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1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2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3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4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5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6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7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8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9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0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1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2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3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4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5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6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7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8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9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0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1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2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3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4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5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6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0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1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2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3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4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5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6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7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8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9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0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1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2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3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4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5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6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7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8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9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0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1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2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3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4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5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6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7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8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9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0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1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2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3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4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5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6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7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8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9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0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1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2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3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4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5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6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7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8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9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0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1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2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3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4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5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746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7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8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9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0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1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2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3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4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5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6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7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8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9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60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1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2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3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4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5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6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7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8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9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0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1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2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3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4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5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6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7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8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9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0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1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2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3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4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5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6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7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8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9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0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1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2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3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4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5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6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7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8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9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0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1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2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3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4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5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6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7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8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9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0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1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2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3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4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5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6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7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8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9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0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1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2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3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4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5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6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7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8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9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30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1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2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3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4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5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6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7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8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9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0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1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2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843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4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5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6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7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8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9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50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190500"/>
    <xdr:sp fLocksText="0">
      <xdr:nvSpPr>
        <xdr:cNvPr id="851" name="Text Box 42"/>
        <xdr:cNvSpPr txBox="1">
          <a:spLocks noChangeArrowheads="1"/>
        </xdr:cNvSpPr>
      </xdr:nvSpPr>
      <xdr:spPr>
        <a:xfrm>
          <a:off x="9734550" y="1962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59" name="Text Box 3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0" name="Text Box 33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1" name="Text Box 34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2" name="Text Box 38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3" name="Text Box 3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4" name="Text Box 4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5" name="Text Box 4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6" name="Text Box 4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7" name="Text Box 2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8" name="Text Box 3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9" name="Text Box 3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0" name="Text Box 35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1" name="Text Box 36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2" name="Text Box 37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3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4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5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6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7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8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9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0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1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2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3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4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5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6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7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8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89" name="Text Box 3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0" name="Text Box 33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1" name="Text Box 34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2" name="Text Box 38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3" name="Text Box 3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4" name="Text Box 4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5" name="Text Box 4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6" name="Text Box 4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7" name="Text Box 2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8" name="Text Box 3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9" name="Text Box 3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0" name="Text Box 35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1" name="Text Box 36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2" name="Text Box 37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3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4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5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6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7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8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9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0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1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2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3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4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5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6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7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8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9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0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1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2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3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4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5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6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7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8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9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0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1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2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3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4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5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6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7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8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9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0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1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2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3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4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5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6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7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8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9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0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1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2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3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4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5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9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0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1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2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3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4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5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6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7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8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9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0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1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2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3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4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5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6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7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8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9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0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1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2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3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4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5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6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171450"/>
    <xdr:sp fLocksText="0">
      <xdr:nvSpPr>
        <xdr:cNvPr id="987" name="Text Box 43"/>
        <xdr:cNvSpPr txBox="1">
          <a:spLocks noChangeArrowheads="1"/>
        </xdr:cNvSpPr>
      </xdr:nvSpPr>
      <xdr:spPr>
        <a:xfrm>
          <a:off x="9734550" y="2514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8" name="Text Box 3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9" name="Text Box 33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0" name="Text Box 34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1" name="Text Box 38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2" name="Text Box 3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3" name="Text Box 4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4" name="Text Box 4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5" name="Text Box 4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6" name="Text Box 2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7" name="Text Box 3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8" name="Text Box 3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9" name="Text Box 35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0" name="Text Box 36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1" name="Text Box 37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2" name="Text Box 3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3" name="Text Box 33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4" name="Text Box 34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5" name="Text Box 38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6" name="Text Box 3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7" name="Text Box 4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8" name="Text Box 4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9" name="Text Box 4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0" name="Text Box 2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1" name="Text Box 3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2" name="Text Box 3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3" name="Text Box 35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4" name="Text Box 36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5" name="Text Box 37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6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7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8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9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0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1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2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3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4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5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6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7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8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9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0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1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2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3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4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5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6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7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8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9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0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1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2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3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4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5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6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7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8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9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0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1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2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3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4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5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6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7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8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9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0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1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2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3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4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5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6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7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8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9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0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1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2" name="Text Box 29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3" name="Text Box 30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4" name="Text Box 31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5" name="Text Box 35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6" name="Text Box 36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7" name="Text Box 37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8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9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0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1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2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3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4" name="Text Box 3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5" name="Text Box 33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6" name="Text Box 34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7" name="Text Box 38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8" name="Text Box 3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9" name="Text Box 4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0" name="Text Box 4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1" name="Text Box 4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2" name="Text Box 2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3" name="Text Box 3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4" name="Text Box 3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5" name="Text Box 35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6" name="Text Box 36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7" name="Text Box 37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8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9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0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1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2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3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4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5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6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7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8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9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0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1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2" name="Text Box 4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3" name="Text Box 38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4" name="Text Box 3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5" name="Text Box 33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6" name="Text Box 34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7" name="Text Box 38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8" name="Text Box 3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9" name="Text Box 4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0" name="Text Box 4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1" name="Text Box 4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2" name="Text Box 2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3" name="Text Box 3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4" name="Text Box 3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5" name="Text Box 35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6" name="Text Box 36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7" name="Text Box 37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8" name="Text Box 3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9" name="Text Box 33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0" name="Text Box 34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1" name="Text Box 38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2" name="Text Box 3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3" name="Text Box 4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4" name="Text Box 4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5" name="Text Box 4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6" name="Text Box 2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7" name="Text Box 3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8" name="Text Box 3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9" name="Text Box 35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0" name="Text Box 36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1" name="Text Box 37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2" name="Text Box 3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3" name="Text Box 33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4" name="Text Box 34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5" name="Text Box 38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6" name="Text Box 3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7" name="Text Box 4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8" name="Text Box 4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9" name="Text Box 4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0" name="Text Box 2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1" name="Text Box 3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2" name="Text Box 3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3" name="Text Box 35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4" name="Text Box 36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5" name="Text Box 37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6" name="Text Box 29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7" name="Text Box 30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8" name="Text Box 31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9" name="Text Box 35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0" name="Text Box 36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1" name="Text Box 37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2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3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4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5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6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7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8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9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0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1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2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3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4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5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6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7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8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9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0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1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2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3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8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9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0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1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2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3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4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5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6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7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8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9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0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1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2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3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4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5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6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7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8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9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0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1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2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3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4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5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6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7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8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9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0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1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2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3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4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5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6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7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8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9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0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1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2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3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4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5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171450"/>
    <xdr:sp fLocksText="0">
      <xdr:nvSpPr>
        <xdr:cNvPr id="1246" name="Text Box 43"/>
        <xdr:cNvSpPr txBox="1">
          <a:spLocks noChangeArrowheads="1"/>
        </xdr:cNvSpPr>
      </xdr:nvSpPr>
      <xdr:spPr>
        <a:xfrm>
          <a:off x="9734550" y="285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7" name="Text Box 3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8" name="Text Box 33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9" name="Text Box 34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0" name="Text Box 38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1" name="Text Box 3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2" name="Text Box 4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3" name="Text Box 4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4" name="Text Box 4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5" name="Text Box 2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6" name="Text Box 3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7" name="Text Box 3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8" name="Text Box 35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9" name="Text Box 36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60" name="Text Box 37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1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2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3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4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5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6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21.75" customHeight="1"/>
  <cols>
    <col min="1" max="1" width="4.7109375" style="2" customWidth="1"/>
    <col min="2" max="2" width="4.8515625" style="2" customWidth="1"/>
    <col min="3" max="3" width="8.421875" style="53" customWidth="1"/>
    <col min="4" max="4" width="17.140625" style="2" customWidth="1"/>
    <col min="5" max="5" width="21.421875" style="2" customWidth="1"/>
    <col min="6" max="7" width="4.28125" style="2" customWidth="1"/>
    <col min="8" max="8" width="4.00390625" style="2" customWidth="1"/>
    <col min="9" max="9" width="4.140625" style="2" customWidth="1"/>
    <col min="10" max="10" width="3.8515625" style="2" customWidth="1"/>
    <col min="11" max="11" width="5.421875" style="2" customWidth="1"/>
    <col min="12" max="12" width="5.57421875" style="2" customWidth="1"/>
    <col min="13" max="13" width="12.421875" style="2" customWidth="1"/>
    <col min="14" max="14" width="24.421875" style="2" customWidth="1"/>
    <col min="15" max="16384" width="9.00390625" style="2" customWidth="1"/>
  </cols>
  <sheetData>
    <row r="1" spans="1:13" ht="24.75" customHeight="1">
      <c r="A1" s="96" t="s">
        <v>338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4.75" customHeight="1">
      <c r="A2" s="97" t="s">
        <v>334</v>
      </c>
      <c r="B2" s="97"/>
      <c r="C2" s="97"/>
      <c r="D2" s="97"/>
      <c r="E2" s="97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 t="s">
        <v>168</v>
      </c>
      <c r="B3" s="54" t="s">
        <v>169</v>
      </c>
      <c r="C3" s="54" t="s">
        <v>167</v>
      </c>
      <c r="D3" s="54" t="s">
        <v>170</v>
      </c>
      <c r="E3" s="54" t="s">
        <v>171</v>
      </c>
      <c r="F3" s="54" t="s">
        <v>172</v>
      </c>
      <c r="G3" s="54" t="s">
        <v>173</v>
      </c>
      <c r="H3" s="54" t="s">
        <v>112</v>
      </c>
      <c r="I3" s="54" t="s">
        <v>174</v>
      </c>
      <c r="J3" s="54" t="s">
        <v>175</v>
      </c>
      <c r="K3" s="54" t="s">
        <v>113</v>
      </c>
      <c r="L3" s="54" t="s">
        <v>176</v>
      </c>
      <c r="M3" s="54" t="s">
        <v>177</v>
      </c>
    </row>
    <row r="4" spans="1:13" ht="22.5" customHeight="1">
      <c r="A4" s="88" t="s">
        <v>178</v>
      </c>
      <c r="B4" s="98" t="s">
        <v>337</v>
      </c>
      <c r="C4" s="54">
        <v>21015001</v>
      </c>
      <c r="D4" s="11" t="s">
        <v>179</v>
      </c>
      <c r="E4" s="11" t="s">
        <v>63</v>
      </c>
      <c r="F4" s="10">
        <v>2</v>
      </c>
      <c r="G4" s="10">
        <v>64</v>
      </c>
      <c r="H4" s="10">
        <v>64</v>
      </c>
      <c r="I4" s="10"/>
      <c r="J4" s="10"/>
      <c r="K4" s="10" t="s">
        <v>180</v>
      </c>
      <c r="L4" s="10" t="s">
        <v>181</v>
      </c>
      <c r="M4" s="10"/>
    </row>
    <row r="5" spans="1:13" ht="22.5" customHeight="1">
      <c r="A5" s="100"/>
      <c r="B5" s="99"/>
      <c r="C5" s="55">
        <v>21130002</v>
      </c>
      <c r="D5" s="11" t="s">
        <v>182</v>
      </c>
      <c r="E5" s="11" t="s">
        <v>1</v>
      </c>
      <c r="F5" s="38">
        <v>1</v>
      </c>
      <c r="G5" s="38">
        <v>36</v>
      </c>
      <c r="H5" s="38">
        <v>36</v>
      </c>
      <c r="I5" s="38"/>
      <c r="J5" s="38"/>
      <c r="K5" s="38" t="s">
        <v>183</v>
      </c>
      <c r="L5" s="38">
        <v>1</v>
      </c>
      <c r="M5" s="10"/>
    </row>
    <row r="6" spans="1:13" ht="22.5" customHeight="1">
      <c r="A6" s="100"/>
      <c r="B6" s="99"/>
      <c r="C6" s="55">
        <v>21115003</v>
      </c>
      <c r="D6" s="11" t="s">
        <v>184</v>
      </c>
      <c r="E6" s="11" t="s">
        <v>99</v>
      </c>
      <c r="F6" s="10">
        <v>3</v>
      </c>
      <c r="G6" s="10">
        <v>48</v>
      </c>
      <c r="H6" s="10">
        <v>48</v>
      </c>
      <c r="I6" s="10"/>
      <c r="J6" s="10"/>
      <c r="K6" s="10" t="s">
        <v>185</v>
      </c>
      <c r="L6" s="10">
        <v>1</v>
      </c>
      <c r="M6" s="10"/>
    </row>
    <row r="7" spans="1:13" ht="22.5" customHeight="1">
      <c r="A7" s="100"/>
      <c r="B7" s="99"/>
      <c r="C7" s="55">
        <v>21215004</v>
      </c>
      <c r="D7" s="11" t="s">
        <v>186</v>
      </c>
      <c r="E7" s="11" t="s">
        <v>97</v>
      </c>
      <c r="F7" s="10">
        <v>2</v>
      </c>
      <c r="G7" s="10">
        <v>32</v>
      </c>
      <c r="H7" s="10">
        <v>32</v>
      </c>
      <c r="I7" s="10"/>
      <c r="J7" s="10"/>
      <c r="K7" s="10" t="s">
        <v>185</v>
      </c>
      <c r="L7" s="10">
        <v>2</v>
      </c>
      <c r="M7" s="10"/>
    </row>
    <row r="8" spans="1:13" ht="22.5" customHeight="1">
      <c r="A8" s="100"/>
      <c r="B8" s="99"/>
      <c r="C8" s="55">
        <v>21515005</v>
      </c>
      <c r="D8" s="11" t="s">
        <v>187</v>
      </c>
      <c r="E8" s="11" t="s">
        <v>100</v>
      </c>
      <c r="F8" s="10">
        <v>3</v>
      </c>
      <c r="G8" s="10">
        <v>48</v>
      </c>
      <c r="H8" s="10">
        <v>48</v>
      </c>
      <c r="I8" s="10"/>
      <c r="J8" s="10"/>
      <c r="K8" s="10" t="s">
        <v>185</v>
      </c>
      <c r="L8" s="10">
        <v>5</v>
      </c>
      <c r="M8" s="10"/>
    </row>
    <row r="9" spans="1:13" ht="34.5" customHeight="1">
      <c r="A9" s="100"/>
      <c r="B9" s="99"/>
      <c r="C9" s="55">
        <v>21615006</v>
      </c>
      <c r="D9" s="11" t="s">
        <v>188</v>
      </c>
      <c r="E9" s="11" t="s">
        <v>98</v>
      </c>
      <c r="F9" s="69">
        <v>3</v>
      </c>
      <c r="G9" s="69">
        <v>48</v>
      </c>
      <c r="H9" s="69">
        <v>48</v>
      </c>
      <c r="I9" s="70"/>
      <c r="J9" s="71"/>
      <c r="K9" s="70" t="s">
        <v>322</v>
      </c>
      <c r="L9" s="72">
        <v>5</v>
      </c>
      <c r="M9" s="10"/>
    </row>
    <row r="10" spans="1:13" ht="49.5" customHeight="1">
      <c r="A10" s="100"/>
      <c r="B10" s="99"/>
      <c r="C10" s="55"/>
      <c r="D10" s="73" t="s">
        <v>323</v>
      </c>
      <c r="E10" s="74" t="s">
        <v>324</v>
      </c>
      <c r="F10" s="75">
        <v>3</v>
      </c>
      <c r="G10" s="75">
        <v>48</v>
      </c>
      <c r="H10" s="75">
        <v>48</v>
      </c>
      <c r="I10" s="75"/>
      <c r="J10" s="76"/>
      <c r="K10" s="77" t="s">
        <v>325</v>
      </c>
      <c r="L10" s="75">
        <v>6</v>
      </c>
      <c r="M10" s="10"/>
    </row>
    <row r="11" spans="1:13" ht="22.5" customHeight="1">
      <c r="A11" s="100"/>
      <c r="B11" s="99"/>
      <c r="C11" s="55">
        <v>21114007</v>
      </c>
      <c r="D11" s="11" t="s">
        <v>189</v>
      </c>
      <c r="E11" s="11" t="s">
        <v>38</v>
      </c>
      <c r="F11" s="10">
        <v>0.5</v>
      </c>
      <c r="G11" s="10">
        <v>16</v>
      </c>
      <c r="H11" s="10">
        <v>10</v>
      </c>
      <c r="I11" s="10"/>
      <c r="J11" s="10">
        <v>6</v>
      </c>
      <c r="K11" s="10" t="s">
        <v>190</v>
      </c>
      <c r="L11" s="10">
        <v>1</v>
      </c>
      <c r="M11" s="10" t="s">
        <v>191</v>
      </c>
    </row>
    <row r="12" spans="1:13" ht="22.5" customHeight="1">
      <c r="A12" s="100"/>
      <c r="B12" s="99"/>
      <c r="C12" s="55">
        <v>21614008</v>
      </c>
      <c r="D12" s="11" t="s">
        <v>192</v>
      </c>
      <c r="E12" s="11" t="s">
        <v>96</v>
      </c>
      <c r="F12" s="10">
        <v>0.5</v>
      </c>
      <c r="G12" s="10">
        <v>16</v>
      </c>
      <c r="H12" s="10">
        <v>10</v>
      </c>
      <c r="I12" s="10"/>
      <c r="J12" s="10">
        <v>6</v>
      </c>
      <c r="K12" s="10" t="s">
        <v>190</v>
      </c>
      <c r="L12" s="10">
        <v>6</v>
      </c>
      <c r="M12" s="10" t="s">
        <v>191</v>
      </c>
    </row>
    <row r="13" spans="1:13" ht="22.5" customHeight="1">
      <c r="A13" s="100"/>
      <c r="B13" s="99"/>
      <c r="C13" s="55">
        <v>21316009</v>
      </c>
      <c r="D13" s="11" t="s">
        <v>193</v>
      </c>
      <c r="E13" s="11" t="s">
        <v>31</v>
      </c>
      <c r="F13" s="10">
        <v>1</v>
      </c>
      <c r="G13" s="10">
        <v>32</v>
      </c>
      <c r="H13" s="10">
        <v>16</v>
      </c>
      <c r="I13" s="10"/>
      <c r="J13" s="10">
        <v>16</v>
      </c>
      <c r="K13" s="10" t="s">
        <v>194</v>
      </c>
      <c r="L13" s="56" t="s">
        <v>73</v>
      </c>
      <c r="M13" s="10"/>
    </row>
    <row r="14" spans="1:13" ht="22.5" customHeight="1">
      <c r="A14" s="100"/>
      <c r="B14" s="99"/>
      <c r="C14" s="55">
        <v>21120010</v>
      </c>
      <c r="D14" s="11" t="s">
        <v>195</v>
      </c>
      <c r="E14" s="57" t="s">
        <v>196</v>
      </c>
      <c r="F14" s="38">
        <v>1</v>
      </c>
      <c r="G14" s="78">
        <v>36</v>
      </c>
      <c r="H14" s="78">
        <v>30</v>
      </c>
      <c r="I14" s="78">
        <v>2</v>
      </c>
      <c r="J14" s="69">
        <v>4</v>
      </c>
      <c r="K14" s="38" t="s">
        <v>197</v>
      </c>
      <c r="L14" s="38">
        <v>1</v>
      </c>
      <c r="M14" s="10"/>
    </row>
    <row r="15" spans="1:13" ht="22.5" customHeight="1">
      <c r="A15" s="100"/>
      <c r="B15" s="99"/>
      <c r="C15" s="55">
        <v>21220011</v>
      </c>
      <c r="D15" s="11" t="s">
        <v>198</v>
      </c>
      <c r="E15" s="57" t="s">
        <v>199</v>
      </c>
      <c r="F15" s="38">
        <v>1</v>
      </c>
      <c r="G15" s="10">
        <v>36</v>
      </c>
      <c r="H15" s="10">
        <v>32</v>
      </c>
      <c r="I15" s="10">
        <v>4</v>
      </c>
      <c r="J15" s="38"/>
      <c r="K15" s="38" t="s">
        <v>197</v>
      </c>
      <c r="L15" s="38">
        <v>2</v>
      </c>
      <c r="M15" s="10"/>
    </row>
    <row r="16" spans="1:13" ht="22.5" customHeight="1">
      <c r="A16" s="100"/>
      <c r="B16" s="99"/>
      <c r="C16" s="55">
        <v>21320012</v>
      </c>
      <c r="D16" s="11" t="s">
        <v>200</v>
      </c>
      <c r="E16" s="57" t="s">
        <v>201</v>
      </c>
      <c r="F16" s="38">
        <v>1</v>
      </c>
      <c r="G16" s="10">
        <v>36</v>
      </c>
      <c r="H16" s="10">
        <v>32</v>
      </c>
      <c r="I16" s="10">
        <v>2</v>
      </c>
      <c r="J16" s="38">
        <v>2</v>
      </c>
      <c r="K16" s="38" t="s">
        <v>197</v>
      </c>
      <c r="L16" s="38">
        <v>3</v>
      </c>
      <c r="M16" s="10"/>
    </row>
    <row r="17" spans="1:13" ht="22.5" customHeight="1">
      <c r="A17" s="100"/>
      <c r="B17" s="99"/>
      <c r="C17" s="55">
        <v>21420013</v>
      </c>
      <c r="D17" s="11" t="s">
        <v>202</v>
      </c>
      <c r="E17" s="57" t="s">
        <v>203</v>
      </c>
      <c r="F17" s="38">
        <v>1</v>
      </c>
      <c r="G17" s="10">
        <v>36</v>
      </c>
      <c r="H17" s="10">
        <v>32</v>
      </c>
      <c r="I17" s="10">
        <v>2</v>
      </c>
      <c r="J17" s="38">
        <v>2</v>
      </c>
      <c r="K17" s="38" t="s">
        <v>197</v>
      </c>
      <c r="L17" s="38">
        <v>4</v>
      </c>
      <c r="M17" s="10"/>
    </row>
    <row r="18" spans="1:13" ht="22.5" customHeight="1">
      <c r="A18" s="100"/>
      <c r="B18" s="99"/>
      <c r="C18" s="55">
        <v>21111014</v>
      </c>
      <c r="D18" s="11" t="s">
        <v>204</v>
      </c>
      <c r="E18" s="11" t="s">
        <v>101</v>
      </c>
      <c r="F18" s="79">
        <v>2</v>
      </c>
      <c r="G18" s="10">
        <v>32</v>
      </c>
      <c r="H18" s="10">
        <v>24</v>
      </c>
      <c r="I18" s="10">
        <v>8</v>
      </c>
      <c r="J18" s="10"/>
      <c r="K18" s="10" t="s">
        <v>326</v>
      </c>
      <c r="L18" s="10">
        <v>1</v>
      </c>
      <c r="M18" s="80" t="s">
        <v>327</v>
      </c>
    </row>
    <row r="19" spans="1:14" ht="22.5" customHeight="1">
      <c r="A19" s="100"/>
      <c r="B19" s="99"/>
      <c r="C19" s="55">
        <v>21211015</v>
      </c>
      <c r="D19" s="11" t="s">
        <v>205</v>
      </c>
      <c r="E19" s="11" t="s">
        <v>114</v>
      </c>
      <c r="F19" s="10">
        <v>3</v>
      </c>
      <c r="G19" s="10">
        <v>64</v>
      </c>
      <c r="H19" s="10">
        <v>48</v>
      </c>
      <c r="I19" s="10">
        <v>16</v>
      </c>
      <c r="J19" s="10"/>
      <c r="K19" s="10" t="s">
        <v>206</v>
      </c>
      <c r="L19" s="10">
        <v>2</v>
      </c>
      <c r="M19" s="58"/>
      <c r="N19" s="9"/>
    </row>
    <row r="20" spans="1:13" ht="22.5" customHeight="1">
      <c r="A20" s="100"/>
      <c r="B20" s="99"/>
      <c r="C20" s="55">
        <v>21125016</v>
      </c>
      <c r="D20" s="11" t="s">
        <v>207</v>
      </c>
      <c r="E20" s="11" t="s">
        <v>7</v>
      </c>
      <c r="F20" s="85">
        <v>1</v>
      </c>
      <c r="G20" s="85">
        <v>16</v>
      </c>
      <c r="H20" s="85">
        <v>16</v>
      </c>
      <c r="I20" s="38"/>
      <c r="J20" s="38"/>
      <c r="K20" s="38" t="s">
        <v>335</v>
      </c>
      <c r="L20" s="59" t="s">
        <v>336</v>
      </c>
      <c r="M20" s="86"/>
    </row>
    <row r="21" spans="1:13" ht="22.5" customHeight="1">
      <c r="A21" s="100"/>
      <c r="B21" s="99"/>
      <c r="C21" s="55">
        <v>21203017</v>
      </c>
      <c r="D21" s="11" t="s">
        <v>208</v>
      </c>
      <c r="E21" s="11" t="s">
        <v>35</v>
      </c>
      <c r="F21" s="10">
        <v>1</v>
      </c>
      <c r="G21" s="10">
        <v>16</v>
      </c>
      <c r="H21" s="10">
        <v>16</v>
      </c>
      <c r="I21" s="10"/>
      <c r="J21" s="10"/>
      <c r="K21" s="10" t="s">
        <v>209</v>
      </c>
      <c r="L21" s="10">
        <v>2</v>
      </c>
      <c r="M21" s="10"/>
    </row>
    <row r="22" spans="1:13" ht="22.5" customHeight="1">
      <c r="A22" s="100"/>
      <c r="B22" s="99"/>
      <c r="C22" s="55">
        <v>21118018</v>
      </c>
      <c r="D22" s="11" t="s">
        <v>210</v>
      </c>
      <c r="E22" s="11" t="s">
        <v>211</v>
      </c>
      <c r="F22" s="38">
        <v>3</v>
      </c>
      <c r="G22" s="10">
        <v>48</v>
      </c>
      <c r="H22" s="10">
        <v>48</v>
      </c>
      <c r="I22" s="38"/>
      <c r="J22" s="10"/>
      <c r="K22" s="10" t="s">
        <v>212</v>
      </c>
      <c r="L22" s="38">
        <v>1</v>
      </c>
      <c r="M22" s="10"/>
    </row>
    <row r="23" spans="1:13" ht="22.5" customHeight="1">
      <c r="A23" s="100"/>
      <c r="B23" s="99"/>
      <c r="C23" s="55">
        <v>21218019</v>
      </c>
      <c r="D23" s="11" t="s">
        <v>213</v>
      </c>
      <c r="E23" s="11" t="s">
        <v>214</v>
      </c>
      <c r="F23" s="72">
        <v>3</v>
      </c>
      <c r="G23" s="10">
        <v>48</v>
      </c>
      <c r="H23" s="10">
        <v>48</v>
      </c>
      <c r="I23" s="38"/>
      <c r="J23" s="10"/>
      <c r="K23" s="10" t="s">
        <v>212</v>
      </c>
      <c r="L23" s="38">
        <v>2</v>
      </c>
      <c r="M23" s="10"/>
    </row>
    <row r="24" spans="1:13" ht="22.5" customHeight="1">
      <c r="A24" s="100"/>
      <c r="B24" s="99"/>
      <c r="C24" s="55">
        <v>21318020</v>
      </c>
      <c r="D24" s="11" t="s">
        <v>215</v>
      </c>
      <c r="E24" s="11" t="s">
        <v>216</v>
      </c>
      <c r="F24" s="38">
        <v>2</v>
      </c>
      <c r="G24" s="38">
        <v>32</v>
      </c>
      <c r="H24" s="38">
        <v>32</v>
      </c>
      <c r="I24" s="38"/>
      <c r="J24" s="10"/>
      <c r="K24" s="10" t="s">
        <v>212</v>
      </c>
      <c r="L24" s="38">
        <v>3</v>
      </c>
      <c r="M24" s="10"/>
    </row>
    <row r="25" spans="1:13" ht="22.5" customHeight="1">
      <c r="A25" s="100"/>
      <c r="B25" s="99"/>
      <c r="C25" s="55">
        <v>21418021</v>
      </c>
      <c r="D25" s="11" t="s">
        <v>217</v>
      </c>
      <c r="E25" s="11" t="s">
        <v>218</v>
      </c>
      <c r="F25" s="38">
        <v>1</v>
      </c>
      <c r="G25" s="38">
        <v>32</v>
      </c>
      <c r="H25" s="38">
        <v>32</v>
      </c>
      <c r="I25" s="38"/>
      <c r="J25" s="38"/>
      <c r="K25" s="38" t="s">
        <v>219</v>
      </c>
      <c r="L25" s="38">
        <v>4</v>
      </c>
      <c r="M25" s="60"/>
    </row>
    <row r="26" spans="1:13" ht="22.5" customHeight="1">
      <c r="A26" s="100"/>
      <c r="B26" s="99"/>
      <c r="C26" s="55">
        <v>21112022</v>
      </c>
      <c r="D26" s="11" t="s">
        <v>220</v>
      </c>
      <c r="E26" s="11" t="s">
        <v>221</v>
      </c>
      <c r="F26" s="10">
        <v>6</v>
      </c>
      <c r="G26" s="10">
        <v>96</v>
      </c>
      <c r="H26" s="10">
        <v>96</v>
      </c>
      <c r="I26" s="10"/>
      <c r="J26" s="10"/>
      <c r="K26" s="10" t="s">
        <v>222</v>
      </c>
      <c r="L26" s="10">
        <v>1</v>
      </c>
      <c r="M26" s="60"/>
    </row>
    <row r="27" spans="1:13" ht="22.5" customHeight="1">
      <c r="A27" s="100"/>
      <c r="B27" s="99"/>
      <c r="C27" s="55">
        <v>21212023</v>
      </c>
      <c r="D27" s="11" t="s">
        <v>223</v>
      </c>
      <c r="E27" s="11" t="s">
        <v>224</v>
      </c>
      <c r="F27" s="10">
        <v>6</v>
      </c>
      <c r="G27" s="10">
        <v>96</v>
      </c>
      <c r="H27" s="10">
        <v>96</v>
      </c>
      <c r="I27" s="10"/>
      <c r="J27" s="10"/>
      <c r="K27" s="10" t="s">
        <v>222</v>
      </c>
      <c r="L27" s="10">
        <v>2</v>
      </c>
      <c r="M27" s="60"/>
    </row>
    <row r="28" spans="1:13" ht="22.5" customHeight="1">
      <c r="A28" s="100"/>
      <c r="B28" s="99"/>
      <c r="C28" s="55">
        <v>21212024</v>
      </c>
      <c r="D28" s="11" t="s">
        <v>225</v>
      </c>
      <c r="E28" s="11" t="s">
        <v>9</v>
      </c>
      <c r="F28" s="38">
        <v>3</v>
      </c>
      <c r="G28" s="38">
        <v>48</v>
      </c>
      <c r="H28" s="38">
        <v>48</v>
      </c>
      <c r="I28" s="38"/>
      <c r="J28" s="38"/>
      <c r="K28" s="38" t="s">
        <v>226</v>
      </c>
      <c r="L28" s="56" t="s">
        <v>90</v>
      </c>
      <c r="M28" s="38"/>
    </row>
    <row r="29" spans="1:13" ht="22.5" customHeight="1">
      <c r="A29" s="100"/>
      <c r="B29" s="99"/>
      <c r="C29" s="55">
        <v>21312025</v>
      </c>
      <c r="D29" s="11" t="s">
        <v>227</v>
      </c>
      <c r="E29" s="11" t="s">
        <v>11</v>
      </c>
      <c r="F29" s="38">
        <v>3</v>
      </c>
      <c r="G29" s="38">
        <v>48</v>
      </c>
      <c r="H29" s="38">
        <v>48</v>
      </c>
      <c r="I29" s="38"/>
      <c r="J29" s="38"/>
      <c r="K29" s="38" t="s">
        <v>226</v>
      </c>
      <c r="L29" s="56" t="s">
        <v>73</v>
      </c>
      <c r="M29" s="38"/>
    </row>
    <row r="30" spans="1:13" ht="22.5" customHeight="1">
      <c r="A30" s="100"/>
      <c r="B30" s="99"/>
      <c r="C30" s="55">
        <v>21213026</v>
      </c>
      <c r="D30" s="11" t="s">
        <v>228</v>
      </c>
      <c r="E30" s="11" t="s">
        <v>229</v>
      </c>
      <c r="F30" s="38">
        <v>3</v>
      </c>
      <c r="G30" s="38">
        <v>48</v>
      </c>
      <c r="H30" s="38">
        <v>48</v>
      </c>
      <c r="I30" s="38"/>
      <c r="J30" s="38"/>
      <c r="K30" s="38" t="s">
        <v>230</v>
      </c>
      <c r="L30" s="38">
        <v>2</v>
      </c>
      <c r="M30" s="38"/>
    </row>
    <row r="31" spans="1:13" ht="22.5" customHeight="1">
      <c r="A31" s="100"/>
      <c r="B31" s="99"/>
      <c r="C31" s="55">
        <v>21313027</v>
      </c>
      <c r="D31" s="11" t="s">
        <v>231</v>
      </c>
      <c r="E31" s="11" t="s">
        <v>232</v>
      </c>
      <c r="F31" s="38">
        <v>3</v>
      </c>
      <c r="G31" s="38">
        <v>48</v>
      </c>
      <c r="H31" s="38">
        <v>48</v>
      </c>
      <c r="I31" s="38"/>
      <c r="J31" s="38"/>
      <c r="K31" s="38" t="s">
        <v>230</v>
      </c>
      <c r="L31" s="38">
        <v>3</v>
      </c>
      <c r="M31" s="38"/>
    </row>
    <row r="32" spans="1:13" ht="22.5" customHeight="1">
      <c r="A32" s="100"/>
      <c r="B32" s="99"/>
      <c r="C32" s="55">
        <v>21313028</v>
      </c>
      <c r="D32" s="11" t="s">
        <v>233</v>
      </c>
      <c r="E32" s="61" t="s">
        <v>166</v>
      </c>
      <c r="F32" s="38">
        <v>1</v>
      </c>
      <c r="G32" s="38">
        <v>30</v>
      </c>
      <c r="H32" s="62"/>
      <c r="I32" s="38">
        <v>30</v>
      </c>
      <c r="J32" s="38"/>
      <c r="K32" s="38" t="s">
        <v>230</v>
      </c>
      <c r="L32" s="38">
        <v>3</v>
      </c>
      <c r="M32" s="63"/>
    </row>
    <row r="33" spans="1:13" ht="22.5" customHeight="1">
      <c r="A33" s="87" t="s">
        <v>234</v>
      </c>
      <c r="B33" s="87"/>
      <c r="C33" s="87"/>
      <c r="D33" s="87"/>
      <c r="E33" s="87"/>
      <c r="F33" s="78">
        <f>SUM(F4:F32)</f>
        <v>64</v>
      </c>
      <c r="G33" s="10">
        <f>SUM(G4:G32)</f>
        <v>1234</v>
      </c>
      <c r="H33" s="10">
        <f>SUM(H4:H32)</f>
        <v>1134</v>
      </c>
      <c r="I33" s="10">
        <f>SUM(I4:I32)</f>
        <v>64</v>
      </c>
      <c r="J33" s="10">
        <f>SUM(J4:J32)</f>
        <v>36</v>
      </c>
      <c r="K33" s="10"/>
      <c r="L33" s="10"/>
      <c r="M33" s="10"/>
    </row>
    <row r="34" spans="1:13" ht="86.25" customHeight="1">
      <c r="A34" s="88" t="s">
        <v>235</v>
      </c>
      <c r="B34" s="101" t="s">
        <v>318</v>
      </c>
      <c r="C34" s="54">
        <v>12000029</v>
      </c>
      <c r="D34" s="81" t="s">
        <v>328</v>
      </c>
      <c r="E34" s="82" t="s">
        <v>329</v>
      </c>
      <c r="F34" s="38">
        <v>8</v>
      </c>
      <c r="G34" s="83"/>
      <c r="H34" s="83"/>
      <c r="I34" s="83"/>
      <c r="J34" s="83"/>
      <c r="K34" s="83"/>
      <c r="L34" s="38" t="s">
        <v>330</v>
      </c>
      <c r="M34" s="54" t="s">
        <v>331</v>
      </c>
    </row>
    <row r="35" spans="1:13" ht="27.75" customHeight="1">
      <c r="A35" s="100"/>
      <c r="B35" s="102"/>
      <c r="C35" s="55">
        <v>12000030</v>
      </c>
      <c r="D35" s="54" t="s">
        <v>332</v>
      </c>
      <c r="E35" s="84" t="s">
        <v>333</v>
      </c>
      <c r="F35" s="38">
        <v>2</v>
      </c>
      <c r="G35" s="83"/>
      <c r="H35" s="83"/>
      <c r="I35" s="83"/>
      <c r="J35" s="83"/>
      <c r="K35" s="83"/>
      <c r="L35" s="38" t="s">
        <v>330</v>
      </c>
      <c r="M35" s="80"/>
    </row>
    <row r="36" spans="1:13" ht="24" customHeight="1">
      <c r="A36" s="87" t="s">
        <v>234</v>
      </c>
      <c r="B36" s="87"/>
      <c r="C36" s="87"/>
      <c r="D36" s="87"/>
      <c r="E36" s="87"/>
      <c r="F36" s="10">
        <v>10</v>
      </c>
      <c r="G36" s="10"/>
      <c r="H36" s="10"/>
      <c r="I36" s="10"/>
      <c r="J36" s="10"/>
      <c r="K36" s="10"/>
      <c r="L36" s="10"/>
      <c r="M36" s="10"/>
    </row>
    <row r="37" spans="1:13" ht="24" customHeight="1">
      <c r="A37" s="88" t="s">
        <v>236</v>
      </c>
      <c r="B37" s="87" t="s">
        <v>237</v>
      </c>
      <c r="C37" s="54">
        <v>31105031</v>
      </c>
      <c r="D37" s="11" t="s">
        <v>238</v>
      </c>
      <c r="E37" s="11" t="s">
        <v>36</v>
      </c>
      <c r="F37" s="10">
        <v>1</v>
      </c>
      <c r="G37" s="10">
        <v>16</v>
      </c>
      <c r="H37" s="10">
        <v>16</v>
      </c>
      <c r="I37" s="10"/>
      <c r="J37" s="10"/>
      <c r="K37" s="10" t="s">
        <v>239</v>
      </c>
      <c r="L37" s="10">
        <v>1</v>
      </c>
      <c r="M37" s="64"/>
    </row>
    <row r="38" spans="1:13" ht="24" customHeight="1">
      <c r="A38" s="88"/>
      <c r="B38" s="87"/>
      <c r="C38" s="54">
        <v>31105032</v>
      </c>
      <c r="D38" s="11" t="s">
        <v>240</v>
      </c>
      <c r="E38" s="11" t="s">
        <v>110</v>
      </c>
      <c r="F38" s="10">
        <v>2</v>
      </c>
      <c r="G38" s="10">
        <v>32</v>
      </c>
      <c r="H38" s="10">
        <v>32</v>
      </c>
      <c r="I38" s="10"/>
      <c r="J38" s="10"/>
      <c r="K38" s="10" t="s">
        <v>241</v>
      </c>
      <c r="L38" s="10">
        <v>1</v>
      </c>
      <c r="M38" s="64"/>
    </row>
    <row r="39" spans="1:13" ht="24" customHeight="1">
      <c r="A39" s="88"/>
      <c r="B39" s="87"/>
      <c r="C39" s="54">
        <v>31205033</v>
      </c>
      <c r="D39" s="11" t="s">
        <v>242</v>
      </c>
      <c r="E39" s="11" t="s">
        <v>243</v>
      </c>
      <c r="F39" s="10">
        <v>3</v>
      </c>
      <c r="G39" s="10">
        <v>48</v>
      </c>
      <c r="H39" s="10">
        <v>32</v>
      </c>
      <c r="I39" s="10">
        <v>16</v>
      </c>
      <c r="J39" s="10"/>
      <c r="K39" s="10" t="s">
        <v>244</v>
      </c>
      <c r="L39" s="10">
        <v>2</v>
      </c>
      <c r="M39" s="64"/>
    </row>
    <row r="40" spans="1:13" ht="24" customHeight="1">
      <c r="A40" s="88"/>
      <c r="B40" s="87"/>
      <c r="C40" s="54">
        <v>31305034</v>
      </c>
      <c r="D40" s="11" t="s">
        <v>245</v>
      </c>
      <c r="E40" s="11" t="s">
        <v>145</v>
      </c>
      <c r="F40" s="10">
        <v>2</v>
      </c>
      <c r="G40" s="10">
        <v>32</v>
      </c>
      <c r="H40" s="10">
        <v>26</v>
      </c>
      <c r="I40" s="10">
        <v>6</v>
      </c>
      <c r="J40" s="10"/>
      <c r="K40" s="10" t="s">
        <v>241</v>
      </c>
      <c r="L40" s="10">
        <v>3</v>
      </c>
      <c r="M40" s="64"/>
    </row>
    <row r="41" spans="1:13" ht="24" customHeight="1">
      <c r="A41" s="88"/>
      <c r="B41" s="87"/>
      <c r="C41" s="54">
        <v>31305035</v>
      </c>
      <c r="D41" s="11" t="s">
        <v>246</v>
      </c>
      <c r="E41" s="11" t="s">
        <v>111</v>
      </c>
      <c r="F41" s="10">
        <v>3</v>
      </c>
      <c r="G41" s="10">
        <v>48</v>
      </c>
      <c r="H41" s="10">
        <v>42</v>
      </c>
      <c r="I41" s="10">
        <v>6</v>
      </c>
      <c r="J41" s="10"/>
      <c r="K41" s="10" t="s">
        <v>247</v>
      </c>
      <c r="L41" s="10">
        <v>3</v>
      </c>
      <c r="M41" s="10" t="s">
        <v>248</v>
      </c>
    </row>
    <row r="42" spans="1:13" ht="24" customHeight="1">
      <c r="A42" s="88"/>
      <c r="B42" s="87"/>
      <c r="C42" s="54">
        <v>31405036</v>
      </c>
      <c r="D42" s="11" t="s">
        <v>249</v>
      </c>
      <c r="E42" s="11" t="s">
        <v>37</v>
      </c>
      <c r="F42" s="10">
        <v>3</v>
      </c>
      <c r="G42" s="10">
        <v>48</v>
      </c>
      <c r="H42" s="10">
        <v>32</v>
      </c>
      <c r="I42" s="10">
        <v>16</v>
      </c>
      <c r="J42" s="10"/>
      <c r="K42" s="10" t="s">
        <v>239</v>
      </c>
      <c r="L42" s="10">
        <v>4</v>
      </c>
      <c r="M42" s="10"/>
    </row>
    <row r="43" spans="1:13" ht="24" customHeight="1">
      <c r="A43" s="88"/>
      <c r="B43" s="87"/>
      <c r="C43" s="54">
        <v>31405037</v>
      </c>
      <c r="D43" s="11" t="s">
        <v>250</v>
      </c>
      <c r="E43" s="11" t="s">
        <v>92</v>
      </c>
      <c r="F43" s="10">
        <v>3</v>
      </c>
      <c r="G43" s="10">
        <v>48</v>
      </c>
      <c r="H43" s="10">
        <v>44</v>
      </c>
      <c r="I43" s="10">
        <v>4</v>
      </c>
      <c r="J43" s="10"/>
      <c r="K43" s="10" t="s">
        <v>251</v>
      </c>
      <c r="L43" s="10">
        <v>4</v>
      </c>
      <c r="M43" s="10" t="s">
        <v>248</v>
      </c>
    </row>
    <row r="44" spans="1:13" ht="24" customHeight="1">
      <c r="A44" s="88"/>
      <c r="B44" s="87"/>
      <c r="C44" s="54">
        <v>31405038</v>
      </c>
      <c r="D44" s="11" t="s">
        <v>252</v>
      </c>
      <c r="E44" s="11" t="s">
        <v>93</v>
      </c>
      <c r="F44" s="10">
        <v>3</v>
      </c>
      <c r="G44" s="10">
        <v>48</v>
      </c>
      <c r="H44" s="10">
        <v>40</v>
      </c>
      <c r="I44" s="10">
        <v>8</v>
      </c>
      <c r="J44" s="10"/>
      <c r="K44" s="10" t="s">
        <v>241</v>
      </c>
      <c r="L44" s="10">
        <v>4</v>
      </c>
      <c r="M44" s="65"/>
    </row>
    <row r="45" spans="1:13" ht="24" customHeight="1">
      <c r="A45" s="87" t="s">
        <v>234</v>
      </c>
      <c r="B45" s="87"/>
      <c r="C45" s="87"/>
      <c r="D45" s="87"/>
      <c r="E45" s="87"/>
      <c r="F45" s="10">
        <f>SUM(F37:F44)</f>
        <v>20</v>
      </c>
      <c r="G45" s="10">
        <f>SUM(G37:G44)</f>
        <v>320</v>
      </c>
      <c r="H45" s="10">
        <f>SUM(H37:H44)</f>
        <v>264</v>
      </c>
      <c r="I45" s="10">
        <f>SUM(I37:I44)</f>
        <v>56</v>
      </c>
      <c r="J45" s="10"/>
      <c r="K45" s="10"/>
      <c r="L45" s="10"/>
      <c r="M45" s="10"/>
    </row>
    <row r="46" spans="1:13" ht="24" customHeight="1">
      <c r="A46" s="88" t="s">
        <v>253</v>
      </c>
      <c r="B46" s="87" t="s">
        <v>254</v>
      </c>
      <c r="C46" s="54">
        <v>41305039</v>
      </c>
      <c r="D46" s="11" t="s">
        <v>255</v>
      </c>
      <c r="E46" s="11" t="s">
        <v>116</v>
      </c>
      <c r="F46" s="10">
        <v>3</v>
      </c>
      <c r="G46" s="10">
        <v>48</v>
      </c>
      <c r="H46" s="10">
        <v>40</v>
      </c>
      <c r="I46" s="10">
        <v>8</v>
      </c>
      <c r="J46" s="10"/>
      <c r="K46" s="10" t="s">
        <v>241</v>
      </c>
      <c r="L46" s="10">
        <v>3</v>
      </c>
      <c r="M46" s="10" t="s">
        <v>256</v>
      </c>
    </row>
    <row r="47" spans="1:13" ht="24" customHeight="1">
      <c r="A47" s="88"/>
      <c r="B47" s="87"/>
      <c r="C47" s="54">
        <v>41405040</v>
      </c>
      <c r="D47" s="11" t="s">
        <v>257</v>
      </c>
      <c r="E47" s="11" t="s">
        <v>258</v>
      </c>
      <c r="F47" s="10">
        <v>3</v>
      </c>
      <c r="G47" s="10">
        <v>48</v>
      </c>
      <c r="H47" s="10">
        <v>32</v>
      </c>
      <c r="I47" s="10">
        <v>16</v>
      </c>
      <c r="J47" s="10"/>
      <c r="K47" s="10" t="s">
        <v>241</v>
      </c>
      <c r="L47" s="10">
        <v>4</v>
      </c>
      <c r="M47" s="10" t="s">
        <v>256</v>
      </c>
    </row>
    <row r="48" spans="1:13" ht="24" customHeight="1">
      <c r="A48" s="88"/>
      <c r="B48" s="87"/>
      <c r="C48" s="54">
        <v>41405041</v>
      </c>
      <c r="D48" s="11" t="s">
        <v>259</v>
      </c>
      <c r="E48" s="11" t="s">
        <v>115</v>
      </c>
      <c r="F48" s="10">
        <v>2</v>
      </c>
      <c r="G48" s="10">
        <v>32</v>
      </c>
      <c r="H48" s="10">
        <v>24</v>
      </c>
      <c r="I48" s="10">
        <v>8</v>
      </c>
      <c r="J48" s="10"/>
      <c r="K48" s="10" t="s">
        <v>244</v>
      </c>
      <c r="L48" s="10">
        <v>4</v>
      </c>
      <c r="M48" s="10"/>
    </row>
    <row r="49" spans="1:13" ht="24" customHeight="1">
      <c r="A49" s="88"/>
      <c r="B49" s="87"/>
      <c r="C49" s="54">
        <v>41405042</v>
      </c>
      <c r="D49" s="11" t="s">
        <v>260</v>
      </c>
      <c r="E49" s="11" t="s">
        <v>40</v>
      </c>
      <c r="F49" s="10">
        <v>2</v>
      </c>
      <c r="G49" s="10">
        <v>32</v>
      </c>
      <c r="H49" s="10">
        <v>26</v>
      </c>
      <c r="I49" s="10">
        <v>6</v>
      </c>
      <c r="J49" s="10"/>
      <c r="K49" s="10" t="s">
        <v>239</v>
      </c>
      <c r="L49" s="10">
        <v>4</v>
      </c>
      <c r="M49" s="10"/>
    </row>
    <row r="50" spans="1:13" ht="24" customHeight="1">
      <c r="A50" s="88"/>
      <c r="B50" s="87"/>
      <c r="C50" s="54">
        <v>41405043</v>
      </c>
      <c r="D50" s="11" t="s">
        <v>261</v>
      </c>
      <c r="E50" s="11" t="s">
        <v>262</v>
      </c>
      <c r="F50" s="10">
        <v>2</v>
      </c>
      <c r="G50" s="10">
        <v>32</v>
      </c>
      <c r="H50" s="10">
        <v>24</v>
      </c>
      <c r="I50" s="10">
        <v>8</v>
      </c>
      <c r="J50" s="10"/>
      <c r="K50" s="10" t="s">
        <v>241</v>
      </c>
      <c r="L50" s="10">
        <v>4</v>
      </c>
      <c r="M50" s="10"/>
    </row>
    <row r="51" spans="1:13" ht="24" customHeight="1">
      <c r="A51" s="88"/>
      <c r="B51" s="87"/>
      <c r="C51" s="54">
        <v>41405044</v>
      </c>
      <c r="D51" s="11" t="s">
        <v>263</v>
      </c>
      <c r="E51" s="11" t="s">
        <v>39</v>
      </c>
      <c r="F51" s="10">
        <v>3</v>
      </c>
      <c r="G51" s="10">
        <v>48</v>
      </c>
      <c r="H51" s="10">
        <v>32</v>
      </c>
      <c r="I51" s="10">
        <v>16</v>
      </c>
      <c r="J51" s="10"/>
      <c r="K51" s="10" t="s">
        <v>239</v>
      </c>
      <c r="L51" s="10">
        <v>4</v>
      </c>
      <c r="M51" s="10"/>
    </row>
    <row r="52" spans="1:13" ht="24" customHeight="1">
      <c r="A52" s="88"/>
      <c r="B52" s="87"/>
      <c r="C52" s="54">
        <v>41405045</v>
      </c>
      <c r="D52" s="11" t="s">
        <v>264</v>
      </c>
      <c r="E52" s="11" t="s">
        <v>42</v>
      </c>
      <c r="F52" s="10">
        <v>2</v>
      </c>
      <c r="G52" s="10">
        <v>32</v>
      </c>
      <c r="H52" s="10">
        <v>26</v>
      </c>
      <c r="I52" s="10">
        <v>6</v>
      </c>
      <c r="J52" s="10"/>
      <c r="K52" s="10" t="s">
        <v>265</v>
      </c>
      <c r="L52" s="10">
        <v>4</v>
      </c>
      <c r="M52" s="10"/>
    </row>
    <row r="53" spans="1:13" ht="24" customHeight="1">
      <c r="A53" s="88"/>
      <c r="B53" s="87"/>
      <c r="C53" s="54">
        <v>41505046</v>
      </c>
      <c r="D53" s="11" t="s">
        <v>266</v>
      </c>
      <c r="E53" s="11" t="s">
        <v>76</v>
      </c>
      <c r="F53" s="10">
        <v>3</v>
      </c>
      <c r="G53" s="10">
        <v>48</v>
      </c>
      <c r="H53" s="10">
        <v>36</v>
      </c>
      <c r="I53" s="10">
        <v>12</v>
      </c>
      <c r="J53" s="10"/>
      <c r="K53" s="10" t="s">
        <v>239</v>
      </c>
      <c r="L53" s="10">
        <v>5</v>
      </c>
      <c r="M53" s="10"/>
    </row>
    <row r="54" spans="1:13" ht="24" customHeight="1">
      <c r="A54" s="88"/>
      <c r="B54" s="87"/>
      <c r="C54" s="54">
        <v>41505047</v>
      </c>
      <c r="D54" s="11" t="s">
        <v>267</v>
      </c>
      <c r="E54" s="11" t="s">
        <v>103</v>
      </c>
      <c r="F54" s="10">
        <v>2</v>
      </c>
      <c r="G54" s="10">
        <v>32</v>
      </c>
      <c r="H54" s="10">
        <v>26</v>
      </c>
      <c r="I54" s="10">
        <v>6</v>
      </c>
      <c r="J54" s="10"/>
      <c r="K54" s="10" t="s">
        <v>239</v>
      </c>
      <c r="L54" s="10">
        <v>5</v>
      </c>
      <c r="M54" s="10"/>
    </row>
    <row r="55" spans="1:13" ht="24" customHeight="1">
      <c r="A55" s="88"/>
      <c r="B55" s="87"/>
      <c r="C55" s="54">
        <v>41505048</v>
      </c>
      <c r="D55" s="11" t="s">
        <v>268</v>
      </c>
      <c r="E55" s="11" t="s">
        <v>41</v>
      </c>
      <c r="F55" s="10">
        <v>3</v>
      </c>
      <c r="G55" s="10">
        <v>48</v>
      </c>
      <c r="H55" s="10">
        <v>36</v>
      </c>
      <c r="I55" s="10">
        <v>12</v>
      </c>
      <c r="J55" s="10"/>
      <c r="K55" s="10" t="s">
        <v>239</v>
      </c>
      <c r="L55" s="10">
        <v>5</v>
      </c>
      <c r="M55" s="10"/>
    </row>
    <row r="56" spans="1:13" ht="24" customHeight="1">
      <c r="A56" s="88"/>
      <c r="B56" s="87"/>
      <c r="C56" s="54">
        <v>41605049</v>
      </c>
      <c r="D56" s="11" t="s">
        <v>269</v>
      </c>
      <c r="E56" s="11" t="s">
        <v>270</v>
      </c>
      <c r="F56" s="10">
        <v>3</v>
      </c>
      <c r="G56" s="10">
        <v>48</v>
      </c>
      <c r="H56" s="10">
        <v>16</v>
      </c>
      <c r="I56" s="10">
        <v>32</v>
      </c>
      <c r="J56" s="10"/>
      <c r="K56" s="10" t="s">
        <v>239</v>
      </c>
      <c r="L56" s="10">
        <v>6</v>
      </c>
      <c r="M56" s="10"/>
    </row>
    <row r="57" spans="1:13" ht="24" customHeight="1">
      <c r="A57" s="88"/>
      <c r="B57" s="87"/>
      <c r="C57" s="54">
        <v>41605050</v>
      </c>
      <c r="D57" s="11" t="s">
        <v>271</v>
      </c>
      <c r="E57" s="11" t="s">
        <v>72</v>
      </c>
      <c r="F57" s="10">
        <v>2</v>
      </c>
      <c r="G57" s="10">
        <v>32</v>
      </c>
      <c r="H57" s="10">
        <v>16</v>
      </c>
      <c r="I57" s="10">
        <v>16</v>
      </c>
      <c r="J57" s="10"/>
      <c r="K57" s="10" t="s">
        <v>241</v>
      </c>
      <c r="L57" s="10">
        <v>6</v>
      </c>
      <c r="M57" s="10"/>
    </row>
    <row r="58" spans="1:13" ht="24" customHeight="1">
      <c r="A58" s="88"/>
      <c r="B58" s="87"/>
      <c r="C58" s="54">
        <v>41705051</v>
      </c>
      <c r="D58" s="11" t="s">
        <v>272</v>
      </c>
      <c r="E58" s="11" t="s">
        <v>43</v>
      </c>
      <c r="F58" s="10">
        <v>1</v>
      </c>
      <c r="G58" s="10">
        <v>16</v>
      </c>
      <c r="H58" s="10">
        <v>16</v>
      </c>
      <c r="I58" s="10"/>
      <c r="J58" s="10"/>
      <c r="K58" s="10" t="s">
        <v>273</v>
      </c>
      <c r="L58" s="10">
        <v>7</v>
      </c>
      <c r="M58" s="10"/>
    </row>
    <row r="59" spans="1:13" ht="24" customHeight="1">
      <c r="A59" s="87" t="s">
        <v>234</v>
      </c>
      <c r="B59" s="87"/>
      <c r="C59" s="87"/>
      <c r="D59" s="87"/>
      <c r="E59" s="87"/>
      <c r="F59" s="10">
        <f>SUM(F46:F58)</f>
        <v>31</v>
      </c>
      <c r="G59" s="10">
        <f>SUM(G46:G58)</f>
        <v>496</v>
      </c>
      <c r="H59" s="10">
        <f>SUM(H46:H58)</f>
        <v>350</v>
      </c>
      <c r="I59" s="10">
        <f>SUM(I46:I58)</f>
        <v>146</v>
      </c>
      <c r="J59" s="10"/>
      <c r="K59" s="10"/>
      <c r="L59" s="10"/>
      <c r="M59" s="10"/>
    </row>
    <row r="60" spans="1:13" ht="24.75" customHeight="1">
      <c r="A60" s="88" t="s">
        <v>274</v>
      </c>
      <c r="B60" s="87" t="s">
        <v>275</v>
      </c>
      <c r="C60" s="54">
        <v>52305052</v>
      </c>
      <c r="D60" s="11" t="s">
        <v>276</v>
      </c>
      <c r="E60" s="11" t="s">
        <v>44</v>
      </c>
      <c r="F60" s="10">
        <v>3</v>
      </c>
      <c r="G60" s="10">
        <v>48</v>
      </c>
      <c r="H60" s="10">
        <v>28</v>
      </c>
      <c r="I60" s="10">
        <v>20</v>
      </c>
      <c r="J60" s="10"/>
      <c r="K60" s="10" t="s">
        <v>239</v>
      </c>
      <c r="L60" s="10">
        <v>3</v>
      </c>
      <c r="M60" s="10"/>
    </row>
    <row r="61" spans="1:13" ht="24.75" customHeight="1">
      <c r="A61" s="88"/>
      <c r="B61" s="87"/>
      <c r="C61" s="54">
        <v>52505053</v>
      </c>
      <c r="D61" s="11" t="s">
        <v>277</v>
      </c>
      <c r="E61" s="11" t="s">
        <v>45</v>
      </c>
      <c r="F61" s="10">
        <v>2</v>
      </c>
      <c r="G61" s="10">
        <v>32</v>
      </c>
      <c r="H61" s="10">
        <v>24</v>
      </c>
      <c r="I61" s="10">
        <v>8</v>
      </c>
      <c r="J61" s="10"/>
      <c r="K61" s="10" t="s">
        <v>244</v>
      </c>
      <c r="L61" s="10">
        <v>5</v>
      </c>
      <c r="M61" s="10"/>
    </row>
    <row r="62" spans="1:13" ht="24.75" customHeight="1">
      <c r="A62" s="88"/>
      <c r="B62" s="87"/>
      <c r="C62" s="54">
        <v>52505054</v>
      </c>
      <c r="D62" s="11" t="s">
        <v>278</v>
      </c>
      <c r="E62" s="11" t="s">
        <v>105</v>
      </c>
      <c r="F62" s="10">
        <v>2</v>
      </c>
      <c r="G62" s="10">
        <v>32</v>
      </c>
      <c r="H62" s="10">
        <v>24</v>
      </c>
      <c r="I62" s="10">
        <v>8</v>
      </c>
      <c r="J62" s="10"/>
      <c r="K62" s="10" t="s">
        <v>239</v>
      </c>
      <c r="L62" s="10">
        <v>5</v>
      </c>
      <c r="M62" s="10"/>
    </row>
    <row r="63" spans="1:13" ht="24.75" customHeight="1">
      <c r="A63" s="88"/>
      <c r="B63" s="87"/>
      <c r="C63" s="54">
        <v>52505055</v>
      </c>
      <c r="D63" s="11" t="s">
        <v>279</v>
      </c>
      <c r="E63" s="11" t="s">
        <v>95</v>
      </c>
      <c r="F63" s="10">
        <v>2</v>
      </c>
      <c r="G63" s="10">
        <v>32</v>
      </c>
      <c r="H63" s="10">
        <v>26</v>
      </c>
      <c r="I63" s="10">
        <v>6</v>
      </c>
      <c r="J63" s="10"/>
      <c r="K63" s="10" t="s">
        <v>239</v>
      </c>
      <c r="L63" s="10">
        <v>5</v>
      </c>
      <c r="M63" s="10"/>
    </row>
    <row r="64" spans="1:13" ht="24.75" customHeight="1">
      <c r="A64" s="88"/>
      <c r="B64" s="87"/>
      <c r="C64" s="54">
        <v>52505056</v>
      </c>
      <c r="D64" s="11" t="s">
        <v>280</v>
      </c>
      <c r="E64" s="11" t="s">
        <v>106</v>
      </c>
      <c r="F64" s="10">
        <v>2</v>
      </c>
      <c r="G64" s="10">
        <v>32</v>
      </c>
      <c r="H64" s="10">
        <v>24</v>
      </c>
      <c r="I64" s="10">
        <v>8</v>
      </c>
      <c r="J64" s="10"/>
      <c r="K64" s="10" t="s">
        <v>244</v>
      </c>
      <c r="L64" s="10">
        <v>5</v>
      </c>
      <c r="M64" s="10"/>
    </row>
    <row r="65" spans="1:13" ht="24.75" customHeight="1">
      <c r="A65" s="88"/>
      <c r="B65" s="87"/>
      <c r="C65" s="54">
        <v>52505057</v>
      </c>
      <c r="D65" s="11" t="s">
        <v>281</v>
      </c>
      <c r="E65" s="11" t="s">
        <v>77</v>
      </c>
      <c r="F65" s="10">
        <v>2</v>
      </c>
      <c r="G65" s="10">
        <v>32</v>
      </c>
      <c r="H65" s="10">
        <v>24</v>
      </c>
      <c r="I65" s="10">
        <v>8</v>
      </c>
      <c r="J65" s="10"/>
      <c r="K65" s="10" t="s">
        <v>239</v>
      </c>
      <c r="L65" s="10">
        <v>5</v>
      </c>
      <c r="M65" s="10"/>
    </row>
    <row r="66" spans="1:13" ht="24.75" customHeight="1">
      <c r="A66" s="88"/>
      <c r="B66" s="87"/>
      <c r="C66" s="54">
        <v>52505058</v>
      </c>
      <c r="D66" s="11" t="s">
        <v>282</v>
      </c>
      <c r="E66" s="11" t="s">
        <v>46</v>
      </c>
      <c r="F66" s="10">
        <v>2</v>
      </c>
      <c r="G66" s="10">
        <v>32</v>
      </c>
      <c r="H66" s="10">
        <v>26</v>
      </c>
      <c r="I66" s="10">
        <v>6</v>
      </c>
      <c r="J66" s="10"/>
      <c r="K66" s="10" t="s">
        <v>239</v>
      </c>
      <c r="L66" s="10">
        <v>5</v>
      </c>
      <c r="M66" s="10"/>
    </row>
    <row r="67" spans="1:13" ht="24.75" customHeight="1">
      <c r="A67" s="88"/>
      <c r="B67" s="87"/>
      <c r="C67" s="54">
        <v>52505059</v>
      </c>
      <c r="D67" s="11" t="s">
        <v>283</v>
      </c>
      <c r="E67" s="11" t="s">
        <v>50</v>
      </c>
      <c r="F67" s="10">
        <v>1</v>
      </c>
      <c r="G67" s="10">
        <v>16</v>
      </c>
      <c r="H67" s="10">
        <v>16</v>
      </c>
      <c r="I67" s="10"/>
      <c r="J67" s="10"/>
      <c r="K67" s="10" t="s">
        <v>239</v>
      </c>
      <c r="L67" s="10">
        <v>5</v>
      </c>
      <c r="M67" s="10"/>
    </row>
    <row r="68" spans="1:13" ht="24.75" customHeight="1">
      <c r="A68" s="88"/>
      <c r="B68" s="87"/>
      <c r="C68" s="54">
        <v>52605060</v>
      </c>
      <c r="D68" s="11" t="s">
        <v>284</v>
      </c>
      <c r="E68" s="11" t="s">
        <v>78</v>
      </c>
      <c r="F68" s="10">
        <v>2</v>
      </c>
      <c r="G68" s="10">
        <v>32</v>
      </c>
      <c r="H68" s="10">
        <v>32</v>
      </c>
      <c r="I68" s="10"/>
      <c r="J68" s="10"/>
      <c r="K68" s="10" t="s">
        <v>239</v>
      </c>
      <c r="L68" s="10">
        <v>6</v>
      </c>
      <c r="M68" s="10"/>
    </row>
    <row r="69" spans="1:13" ht="24.75" customHeight="1">
      <c r="A69" s="88"/>
      <c r="B69" s="87"/>
      <c r="C69" s="54">
        <v>52605061</v>
      </c>
      <c r="D69" s="11" t="s">
        <v>285</v>
      </c>
      <c r="E69" s="11" t="s">
        <v>104</v>
      </c>
      <c r="F69" s="10">
        <v>2</v>
      </c>
      <c r="G69" s="10">
        <v>32</v>
      </c>
      <c r="H69" s="10">
        <v>28</v>
      </c>
      <c r="I69" s="10">
        <v>4</v>
      </c>
      <c r="J69" s="10"/>
      <c r="K69" s="10" t="s">
        <v>244</v>
      </c>
      <c r="L69" s="10">
        <v>6</v>
      </c>
      <c r="M69" s="10"/>
    </row>
    <row r="70" spans="1:13" ht="24.75" customHeight="1">
      <c r="A70" s="88"/>
      <c r="B70" s="87"/>
      <c r="C70" s="54">
        <v>52605062</v>
      </c>
      <c r="D70" s="11" t="s">
        <v>286</v>
      </c>
      <c r="E70" s="11" t="s">
        <v>48</v>
      </c>
      <c r="F70" s="10">
        <v>2</v>
      </c>
      <c r="G70" s="10">
        <v>32</v>
      </c>
      <c r="H70" s="10">
        <v>24</v>
      </c>
      <c r="I70" s="10">
        <v>8</v>
      </c>
      <c r="J70" s="10"/>
      <c r="K70" s="10" t="s">
        <v>239</v>
      </c>
      <c r="L70" s="10">
        <v>6</v>
      </c>
      <c r="M70" s="10"/>
    </row>
    <row r="71" spans="1:13" ht="24.75" customHeight="1">
      <c r="A71" s="88"/>
      <c r="B71" s="87"/>
      <c r="C71" s="54">
        <v>52605063</v>
      </c>
      <c r="D71" s="11" t="s">
        <v>287</v>
      </c>
      <c r="E71" s="11" t="s">
        <v>91</v>
      </c>
      <c r="F71" s="10">
        <v>2</v>
      </c>
      <c r="G71" s="10">
        <v>32</v>
      </c>
      <c r="H71" s="10">
        <v>26</v>
      </c>
      <c r="I71" s="10">
        <v>6</v>
      </c>
      <c r="J71" s="10"/>
      <c r="K71" s="10" t="s">
        <v>241</v>
      </c>
      <c r="L71" s="10">
        <v>6</v>
      </c>
      <c r="M71" s="10"/>
    </row>
    <row r="72" spans="1:13" ht="24.75" customHeight="1">
      <c r="A72" s="88"/>
      <c r="B72" s="87"/>
      <c r="C72" s="54">
        <v>52605064</v>
      </c>
      <c r="D72" s="11" t="s">
        <v>288</v>
      </c>
      <c r="E72" s="11" t="s">
        <v>47</v>
      </c>
      <c r="F72" s="10">
        <v>3</v>
      </c>
      <c r="G72" s="10">
        <v>48</v>
      </c>
      <c r="H72" s="10">
        <v>48</v>
      </c>
      <c r="I72" s="10"/>
      <c r="J72" s="10"/>
      <c r="K72" s="10" t="s">
        <v>239</v>
      </c>
      <c r="L72" s="10">
        <v>6</v>
      </c>
      <c r="M72" s="10"/>
    </row>
    <row r="73" spans="1:13" ht="24.75" customHeight="1">
      <c r="A73" s="88"/>
      <c r="B73" s="87"/>
      <c r="C73" s="54">
        <v>52605065</v>
      </c>
      <c r="D73" s="11" t="s">
        <v>289</v>
      </c>
      <c r="E73" s="11" t="s">
        <v>107</v>
      </c>
      <c r="F73" s="10">
        <v>2</v>
      </c>
      <c r="G73" s="10">
        <v>32</v>
      </c>
      <c r="H73" s="10">
        <v>32</v>
      </c>
      <c r="I73" s="10"/>
      <c r="J73" s="10"/>
      <c r="K73" s="10" t="s">
        <v>239</v>
      </c>
      <c r="L73" s="10">
        <v>6</v>
      </c>
      <c r="M73" s="10"/>
    </row>
    <row r="74" spans="1:13" ht="24.75" customHeight="1">
      <c r="A74" s="88"/>
      <c r="B74" s="87"/>
      <c r="C74" s="54">
        <v>52705066</v>
      </c>
      <c r="D74" s="11" t="s">
        <v>290</v>
      </c>
      <c r="E74" s="11" t="s">
        <v>49</v>
      </c>
      <c r="F74" s="10">
        <v>1</v>
      </c>
      <c r="G74" s="10">
        <v>16</v>
      </c>
      <c r="H74" s="10">
        <v>16</v>
      </c>
      <c r="I74" s="10"/>
      <c r="J74" s="10"/>
      <c r="K74" s="10" t="s">
        <v>239</v>
      </c>
      <c r="L74" s="10">
        <v>7</v>
      </c>
      <c r="M74" s="10"/>
    </row>
    <row r="75" spans="1:13" ht="24.75" customHeight="1">
      <c r="A75" s="87" t="s">
        <v>291</v>
      </c>
      <c r="B75" s="87"/>
      <c r="C75" s="87"/>
      <c r="D75" s="87"/>
      <c r="E75" s="92"/>
      <c r="F75" s="10">
        <v>18</v>
      </c>
      <c r="G75" s="10">
        <f>F75*16</f>
        <v>288</v>
      </c>
      <c r="H75" s="10"/>
      <c r="I75" s="10"/>
      <c r="J75" s="10"/>
      <c r="K75" s="10"/>
      <c r="L75" s="10"/>
      <c r="M75" s="10"/>
    </row>
    <row r="76" spans="1:13" ht="24.75" customHeight="1">
      <c r="A76" s="88" t="s">
        <v>292</v>
      </c>
      <c r="B76" s="87" t="s">
        <v>321</v>
      </c>
      <c r="C76" s="54">
        <v>71215067</v>
      </c>
      <c r="D76" s="11" t="s">
        <v>293</v>
      </c>
      <c r="E76" s="11" t="s">
        <v>94</v>
      </c>
      <c r="F76" s="38">
        <v>1</v>
      </c>
      <c r="G76" s="38" t="s">
        <v>24</v>
      </c>
      <c r="H76" s="38"/>
      <c r="I76" s="38"/>
      <c r="J76" s="38"/>
      <c r="K76" s="38" t="s">
        <v>185</v>
      </c>
      <c r="L76" s="38">
        <v>2</v>
      </c>
      <c r="M76" s="38"/>
    </row>
    <row r="77" spans="1:13" ht="49.5" customHeight="1">
      <c r="A77" s="88"/>
      <c r="B77" s="87"/>
      <c r="C77" s="54">
        <v>71615068</v>
      </c>
      <c r="D77" s="11" t="s">
        <v>294</v>
      </c>
      <c r="E77" s="11" t="s">
        <v>12</v>
      </c>
      <c r="F77" s="38">
        <v>1</v>
      </c>
      <c r="G77" s="38" t="s">
        <v>24</v>
      </c>
      <c r="H77" s="38"/>
      <c r="I77" s="38"/>
      <c r="J77" s="38"/>
      <c r="K77" s="38" t="s">
        <v>185</v>
      </c>
      <c r="L77" s="69">
        <v>5</v>
      </c>
      <c r="M77" s="38"/>
    </row>
    <row r="78" spans="1:13" ht="24.75" customHeight="1">
      <c r="A78" s="88"/>
      <c r="B78" s="87"/>
      <c r="C78" s="54">
        <v>71130069</v>
      </c>
      <c r="D78" s="11" t="s">
        <v>295</v>
      </c>
      <c r="E78" s="11" t="s">
        <v>13</v>
      </c>
      <c r="F78" s="38">
        <v>1</v>
      </c>
      <c r="G78" s="38" t="s">
        <v>25</v>
      </c>
      <c r="H78" s="38"/>
      <c r="I78" s="38"/>
      <c r="J78" s="38"/>
      <c r="K78" s="38" t="s">
        <v>183</v>
      </c>
      <c r="L78" s="38">
        <v>1</v>
      </c>
      <c r="M78" s="38"/>
    </row>
    <row r="79" spans="1:13" ht="24.75" customHeight="1">
      <c r="A79" s="88"/>
      <c r="B79" s="87"/>
      <c r="C79" s="54">
        <v>71005070</v>
      </c>
      <c r="D79" s="11" t="s">
        <v>296</v>
      </c>
      <c r="E79" s="11" t="s">
        <v>15</v>
      </c>
      <c r="F79" s="38">
        <v>2</v>
      </c>
      <c r="G79" s="38" t="s">
        <v>16</v>
      </c>
      <c r="H79" s="38"/>
      <c r="I79" s="38"/>
      <c r="J79" s="38"/>
      <c r="K79" s="38" t="s">
        <v>239</v>
      </c>
      <c r="L79" s="38" t="s">
        <v>297</v>
      </c>
      <c r="M79" s="38"/>
    </row>
    <row r="80" spans="1:13" ht="24.75" customHeight="1">
      <c r="A80" s="88"/>
      <c r="B80" s="87"/>
      <c r="C80" s="54">
        <v>71805071</v>
      </c>
      <c r="D80" s="11" t="s">
        <v>298</v>
      </c>
      <c r="E80" s="11" t="s">
        <v>19</v>
      </c>
      <c r="F80" s="38">
        <v>4</v>
      </c>
      <c r="G80" s="38" t="s">
        <v>20</v>
      </c>
      <c r="H80" s="38"/>
      <c r="I80" s="38"/>
      <c r="J80" s="38"/>
      <c r="K80" s="38" t="s">
        <v>239</v>
      </c>
      <c r="L80" s="38">
        <v>8</v>
      </c>
      <c r="M80" s="38"/>
    </row>
    <row r="81" spans="1:13" ht="24.75" customHeight="1">
      <c r="A81" s="88"/>
      <c r="B81" s="87"/>
      <c r="C81" s="54">
        <v>71005072</v>
      </c>
      <c r="D81" s="11" t="s">
        <v>299</v>
      </c>
      <c r="E81" s="11" t="s">
        <v>300</v>
      </c>
      <c r="F81" s="38">
        <v>12</v>
      </c>
      <c r="G81" s="38" t="s">
        <v>22</v>
      </c>
      <c r="H81" s="38"/>
      <c r="I81" s="38"/>
      <c r="J81" s="38"/>
      <c r="K81" s="38" t="s">
        <v>239</v>
      </c>
      <c r="L81" s="66" t="s">
        <v>301</v>
      </c>
      <c r="M81" s="38"/>
    </row>
    <row r="82" spans="1:13" ht="24.75" customHeight="1">
      <c r="A82" s="88"/>
      <c r="B82" s="87"/>
      <c r="C82" s="54">
        <v>71305073</v>
      </c>
      <c r="D82" s="11" t="s">
        <v>302</v>
      </c>
      <c r="E82" s="11" t="s">
        <v>303</v>
      </c>
      <c r="F82" s="38">
        <v>1</v>
      </c>
      <c r="G82" s="38" t="s">
        <v>51</v>
      </c>
      <c r="H82" s="38"/>
      <c r="I82" s="38"/>
      <c r="J82" s="38"/>
      <c r="K82" s="38" t="s">
        <v>239</v>
      </c>
      <c r="L82" s="38">
        <v>3</v>
      </c>
      <c r="M82" s="38"/>
    </row>
    <row r="83" spans="1:13" ht="24.75" customHeight="1">
      <c r="A83" s="88"/>
      <c r="B83" s="87"/>
      <c r="C83" s="54">
        <v>71405074</v>
      </c>
      <c r="D83" s="11" t="s">
        <v>304</v>
      </c>
      <c r="E83" s="11" t="s">
        <v>305</v>
      </c>
      <c r="F83" s="10">
        <v>1.5</v>
      </c>
      <c r="G83" s="10" t="s">
        <v>75</v>
      </c>
      <c r="H83" s="10"/>
      <c r="I83" s="10"/>
      <c r="J83" s="10"/>
      <c r="K83" s="10" t="s">
        <v>239</v>
      </c>
      <c r="L83" s="10">
        <v>4</v>
      </c>
      <c r="M83" s="38"/>
    </row>
    <row r="84" spans="1:13" ht="24.75" customHeight="1">
      <c r="A84" s="88"/>
      <c r="B84" s="87"/>
      <c r="C84" s="54">
        <v>71505075</v>
      </c>
      <c r="D84" s="11" t="s">
        <v>306</v>
      </c>
      <c r="E84" s="11" t="s">
        <v>108</v>
      </c>
      <c r="F84" s="38">
        <v>2</v>
      </c>
      <c r="G84" s="38" t="s">
        <v>52</v>
      </c>
      <c r="H84" s="38"/>
      <c r="I84" s="38"/>
      <c r="J84" s="38"/>
      <c r="K84" s="38" t="s">
        <v>239</v>
      </c>
      <c r="L84" s="38">
        <v>5</v>
      </c>
      <c r="M84" s="38"/>
    </row>
    <row r="85" spans="1:13" ht="36.75" customHeight="1">
      <c r="A85" s="88"/>
      <c r="B85" s="87"/>
      <c r="C85" s="54">
        <v>71605076</v>
      </c>
      <c r="D85" s="11" t="s">
        <v>307</v>
      </c>
      <c r="E85" s="11" t="s">
        <v>109</v>
      </c>
      <c r="F85" s="38">
        <v>3</v>
      </c>
      <c r="G85" s="38" t="s">
        <v>80</v>
      </c>
      <c r="H85" s="38"/>
      <c r="I85" s="38"/>
      <c r="J85" s="38"/>
      <c r="K85" s="38" t="s">
        <v>239</v>
      </c>
      <c r="L85" s="38">
        <v>6</v>
      </c>
      <c r="M85" s="38"/>
    </row>
    <row r="86" spans="1:13" ht="24.75" customHeight="1">
      <c r="A86" s="88"/>
      <c r="B86" s="87"/>
      <c r="C86" s="54">
        <v>71005077</v>
      </c>
      <c r="D86" s="11" t="s">
        <v>308</v>
      </c>
      <c r="E86" s="11" t="s">
        <v>102</v>
      </c>
      <c r="F86" s="10">
        <v>0.5</v>
      </c>
      <c r="G86" s="38" t="s">
        <v>319</v>
      </c>
      <c r="H86" s="10"/>
      <c r="I86" s="10"/>
      <c r="J86" s="10"/>
      <c r="K86" s="10"/>
      <c r="L86" s="67" t="s">
        <v>320</v>
      </c>
      <c r="M86" s="38"/>
    </row>
    <row r="87" spans="1:13" ht="39.75" customHeight="1">
      <c r="A87" s="88"/>
      <c r="B87" s="87"/>
      <c r="C87" s="54">
        <v>71000078</v>
      </c>
      <c r="D87" s="11" t="s">
        <v>309</v>
      </c>
      <c r="E87" s="11" t="s">
        <v>310</v>
      </c>
      <c r="F87" s="10">
        <v>4</v>
      </c>
      <c r="G87" s="10"/>
      <c r="H87" s="10"/>
      <c r="I87" s="10"/>
      <c r="J87" s="10"/>
      <c r="K87" s="10"/>
      <c r="L87" s="10" t="s">
        <v>311</v>
      </c>
      <c r="M87" s="10" t="s">
        <v>312</v>
      </c>
    </row>
    <row r="88" spans="1:13" ht="24.75" customHeight="1">
      <c r="A88" s="88"/>
      <c r="B88" s="87"/>
      <c r="C88" s="89" t="s">
        <v>313</v>
      </c>
      <c r="D88" s="90"/>
      <c r="E88" s="91"/>
      <c r="F88" s="10">
        <f>SUM(F76:F86)</f>
        <v>29</v>
      </c>
      <c r="G88" s="10"/>
      <c r="H88" s="10"/>
      <c r="I88" s="10"/>
      <c r="J88" s="10"/>
      <c r="K88" s="10"/>
      <c r="L88" s="10"/>
      <c r="M88" s="10"/>
    </row>
    <row r="89" spans="1:13" ht="24.75" customHeight="1">
      <c r="A89" s="88"/>
      <c r="B89" s="87" t="s">
        <v>314</v>
      </c>
      <c r="C89" s="54">
        <v>72605079</v>
      </c>
      <c r="D89" s="11" t="s">
        <v>315</v>
      </c>
      <c r="E89" s="11" t="s">
        <v>55</v>
      </c>
      <c r="F89" s="10">
        <v>1</v>
      </c>
      <c r="G89" s="10" t="s">
        <v>53</v>
      </c>
      <c r="H89" s="10"/>
      <c r="I89" s="10"/>
      <c r="J89" s="10"/>
      <c r="K89" s="10" t="s">
        <v>239</v>
      </c>
      <c r="L89" s="10">
        <v>6</v>
      </c>
      <c r="M89" s="10"/>
    </row>
    <row r="90" spans="1:13" ht="24.75" customHeight="1">
      <c r="A90" s="88"/>
      <c r="B90" s="87"/>
      <c r="C90" s="54">
        <v>72605080</v>
      </c>
      <c r="D90" s="11" t="s">
        <v>316</v>
      </c>
      <c r="E90" s="11" t="s">
        <v>54</v>
      </c>
      <c r="F90" s="10">
        <v>1</v>
      </c>
      <c r="G90" s="10" t="s">
        <v>24</v>
      </c>
      <c r="H90" s="10"/>
      <c r="I90" s="10"/>
      <c r="J90" s="10"/>
      <c r="K90" s="10" t="s">
        <v>239</v>
      </c>
      <c r="L90" s="10">
        <v>6</v>
      </c>
      <c r="M90" s="10"/>
    </row>
    <row r="91" spans="1:13" ht="24.75" customHeight="1">
      <c r="A91" s="88"/>
      <c r="B91" s="87"/>
      <c r="C91" s="89" t="s">
        <v>313</v>
      </c>
      <c r="D91" s="90"/>
      <c r="E91" s="91"/>
      <c r="F91" s="10">
        <v>1</v>
      </c>
      <c r="G91" s="10"/>
      <c r="H91" s="10"/>
      <c r="I91" s="10"/>
      <c r="J91" s="10"/>
      <c r="K91" s="10"/>
      <c r="L91" s="10"/>
      <c r="M91" s="10"/>
    </row>
    <row r="92" spans="1:13" ht="24.75" customHeight="1">
      <c r="A92" s="87" t="s">
        <v>234</v>
      </c>
      <c r="B92" s="87"/>
      <c r="C92" s="87"/>
      <c r="D92" s="87"/>
      <c r="E92" s="87"/>
      <c r="F92" s="10">
        <v>30</v>
      </c>
      <c r="G92" s="10"/>
      <c r="H92" s="10"/>
      <c r="I92" s="10"/>
      <c r="J92" s="10"/>
      <c r="K92" s="10"/>
      <c r="L92" s="10"/>
      <c r="M92" s="68"/>
    </row>
    <row r="93" spans="1:13" ht="25.5" customHeight="1">
      <c r="A93" s="89" t="s">
        <v>317</v>
      </c>
      <c r="B93" s="90"/>
      <c r="C93" s="91"/>
      <c r="D93" s="93">
        <v>173</v>
      </c>
      <c r="E93" s="94"/>
      <c r="F93" s="94"/>
      <c r="G93" s="94"/>
      <c r="H93" s="94"/>
      <c r="I93" s="94"/>
      <c r="J93" s="94"/>
      <c r="K93" s="94"/>
      <c r="L93" s="94"/>
      <c r="M93" s="95"/>
    </row>
  </sheetData>
  <sheetProtection/>
  <autoFilter ref="A3:M93"/>
  <mergeCells count="25">
    <mergeCell ref="A1:M1"/>
    <mergeCell ref="A2:E2"/>
    <mergeCell ref="B4:B32"/>
    <mergeCell ref="A4:A32"/>
    <mergeCell ref="A33:E33"/>
    <mergeCell ref="A36:E36"/>
    <mergeCell ref="A34:A35"/>
    <mergeCell ref="B34:B35"/>
    <mergeCell ref="A93:C93"/>
    <mergeCell ref="C91:E91"/>
    <mergeCell ref="C88:E88"/>
    <mergeCell ref="A75:E75"/>
    <mergeCell ref="A60:A74"/>
    <mergeCell ref="A59:E59"/>
    <mergeCell ref="D93:M93"/>
    <mergeCell ref="A92:E92"/>
    <mergeCell ref="B76:B88"/>
    <mergeCell ref="A76:A91"/>
    <mergeCell ref="B60:B74"/>
    <mergeCell ref="B37:B44"/>
    <mergeCell ref="A45:E45"/>
    <mergeCell ref="A46:A58"/>
    <mergeCell ref="B46:B58"/>
    <mergeCell ref="B89:B91"/>
    <mergeCell ref="A37:A44"/>
  </mergeCells>
  <printOptions/>
  <pageMargins left="0.26" right="0.18" top="0.59" bottom="0.7" header="0.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2:6" ht="13.5">
      <c r="B1">
        <v>61</v>
      </c>
      <c r="E1">
        <v>61</v>
      </c>
      <c r="F1">
        <v>61</v>
      </c>
    </row>
    <row r="2" spans="2:6" ht="13.5">
      <c r="B2">
        <v>9</v>
      </c>
      <c r="E2">
        <v>9</v>
      </c>
      <c r="F2">
        <v>9</v>
      </c>
    </row>
    <row r="3" spans="2:6" ht="13.5">
      <c r="B3">
        <v>18</v>
      </c>
      <c r="E3">
        <v>18</v>
      </c>
      <c r="F3">
        <v>20</v>
      </c>
    </row>
    <row r="4" spans="2:6" ht="13.5">
      <c r="B4">
        <v>33</v>
      </c>
      <c r="E4">
        <v>33</v>
      </c>
      <c r="F4">
        <v>31</v>
      </c>
    </row>
    <row r="5" spans="1:6" ht="13.5">
      <c r="A5" s="30" t="s">
        <v>81</v>
      </c>
      <c r="B5">
        <v>19</v>
      </c>
      <c r="E5">
        <v>19</v>
      </c>
      <c r="F5" s="29">
        <v>19</v>
      </c>
    </row>
    <row r="6" spans="2:6" ht="13.5">
      <c r="B6">
        <v>30</v>
      </c>
      <c r="E6">
        <v>28</v>
      </c>
      <c r="F6">
        <v>30</v>
      </c>
    </row>
    <row r="7" spans="2:5" ht="13.5">
      <c r="B7">
        <f>SUM(B1:B6)</f>
        <v>170</v>
      </c>
      <c r="E7">
        <v>2</v>
      </c>
    </row>
    <row r="8" spans="5:6" ht="13.5">
      <c r="E8">
        <f>SUM(E1:E7)</f>
        <v>170</v>
      </c>
      <c r="F8">
        <f>SUM(F1:F7)</f>
        <v>170</v>
      </c>
    </row>
    <row r="9" ht="14.25" thickBot="1"/>
    <row r="10" spans="1:2" ht="14.25" thickBot="1">
      <c r="A10" s="17">
        <v>61</v>
      </c>
      <c r="B10" s="20">
        <f>A10/170*100</f>
        <v>35.88235294117647</v>
      </c>
    </row>
    <row r="11" spans="1:2" ht="14.25" thickBot="1">
      <c r="A11" s="18">
        <v>9</v>
      </c>
      <c r="B11" s="20">
        <f aca="true" t="shared" si="0" ref="B11:B16">A11/170*100</f>
        <v>5.294117647058823</v>
      </c>
    </row>
    <row r="12" spans="1:2" ht="14.25" thickBot="1">
      <c r="A12" s="19">
        <v>18</v>
      </c>
      <c r="B12" s="20">
        <f t="shared" si="0"/>
        <v>10.588235294117647</v>
      </c>
    </row>
    <row r="13" spans="1:2" ht="14.25" thickBot="1">
      <c r="A13" s="19">
        <v>33</v>
      </c>
      <c r="B13" s="20">
        <f t="shared" si="0"/>
        <v>19.411764705882355</v>
      </c>
    </row>
    <row r="14" spans="1:2" ht="14.25" thickBot="1">
      <c r="A14" s="19">
        <v>19</v>
      </c>
      <c r="B14" s="20">
        <f t="shared" si="0"/>
        <v>11.176470588235295</v>
      </c>
    </row>
    <row r="15" spans="1:2" ht="14.25" thickBot="1">
      <c r="A15" s="18">
        <v>28</v>
      </c>
      <c r="B15" s="20">
        <f t="shared" si="0"/>
        <v>16.470588235294116</v>
      </c>
    </row>
    <row r="16" spans="1:2" ht="14.25" thickBot="1">
      <c r="A16" s="18">
        <v>2</v>
      </c>
      <c r="B16" s="20">
        <f t="shared" si="0"/>
        <v>1.1764705882352942</v>
      </c>
    </row>
    <row r="17" ht="13.5">
      <c r="B17">
        <f>SUM(B10:B16)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F27" sqref="F27"/>
    </sheetView>
  </sheetViews>
  <sheetFormatPr defaultColWidth="9.140625" defaultRowHeight="15"/>
  <cols>
    <col min="1" max="2" width="27.00390625" style="0" customWidth="1"/>
    <col min="3" max="3" width="13.140625" style="0" customWidth="1"/>
    <col min="6" max="6" width="29.00390625" style="0" customWidth="1"/>
    <col min="7" max="7" width="9.00390625" style="42" customWidth="1"/>
    <col min="9" max="9" width="13.421875" style="0" customWidth="1"/>
  </cols>
  <sheetData>
    <row r="1" spans="1:11" ht="15">
      <c r="A1" s="30" t="s">
        <v>83</v>
      </c>
      <c r="B1" s="30" t="s">
        <v>82</v>
      </c>
      <c r="C1" s="30" t="s">
        <v>84</v>
      </c>
      <c r="G1" s="41" t="s">
        <v>82</v>
      </c>
      <c r="H1" s="30" t="s">
        <v>85</v>
      </c>
      <c r="I1" s="30" t="s">
        <v>81</v>
      </c>
      <c r="J1" s="30" t="s">
        <v>82</v>
      </c>
      <c r="K1" s="30" t="s">
        <v>85</v>
      </c>
    </row>
    <row r="2" spans="5:11" ht="24">
      <c r="E2" s="30" t="s">
        <v>89</v>
      </c>
      <c r="F2" s="3" t="s">
        <v>79</v>
      </c>
      <c r="G2" s="42">
        <v>6</v>
      </c>
      <c r="H2" s="30" t="s">
        <v>86</v>
      </c>
      <c r="I2" s="11" t="s">
        <v>146</v>
      </c>
      <c r="J2" s="10">
        <v>3</v>
      </c>
      <c r="K2" s="10">
        <v>3</v>
      </c>
    </row>
    <row r="3" spans="1:11" ht="15">
      <c r="A3" s="13" t="s">
        <v>0</v>
      </c>
      <c r="B3" s="14">
        <v>1</v>
      </c>
      <c r="C3" s="14">
        <v>1</v>
      </c>
      <c r="F3" s="8" t="s">
        <v>32</v>
      </c>
      <c r="G3" s="42">
        <v>3</v>
      </c>
      <c r="H3" s="30" t="s">
        <v>86</v>
      </c>
      <c r="I3" s="11" t="s">
        <v>147</v>
      </c>
      <c r="J3" s="10">
        <v>2</v>
      </c>
      <c r="K3" s="10">
        <v>5</v>
      </c>
    </row>
    <row r="4" spans="1:11" ht="15">
      <c r="A4" s="21" t="s">
        <v>58</v>
      </c>
      <c r="B4" s="21">
        <v>3</v>
      </c>
      <c r="C4" s="21">
        <v>1</v>
      </c>
      <c r="F4" s="22" t="s">
        <v>62</v>
      </c>
      <c r="G4" s="43">
        <v>2</v>
      </c>
      <c r="H4" s="22" t="s">
        <v>64</v>
      </c>
      <c r="I4" s="11" t="s">
        <v>148</v>
      </c>
      <c r="J4" s="10">
        <v>2</v>
      </c>
      <c r="K4" s="10">
        <v>5</v>
      </c>
    </row>
    <row r="5" spans="1:11" ht="13.5">
      <c r="A5" s="21" t="s">
        <v>59</v>
      </c>
      <c r="B5" s="21">
        <v>2</v>
      </c>
      <c r="C5" s="21">
        <v>2</v>
      </c>
      <c r="I5" s="11" t="s">
        <v>149</v>
      </c>
      <c r="J5" s="10">
        <v>2</v>
      </c>
      <c r="K5" s="10">
        <v>5</v>
      </c>
    </row>
    <row r="6" spans="1:11" ht="13.5">
      <c r="A6" s="21" t="s">
        <v>60</v>
      </c>
      <c r="B6" s="21">
        <v>3</v>
      </c>
      <c r="C6" s="21">
        <v>5</v>
      </c>
      <c r="I6" s="11" t="s">
        <v>150</v>
      </c>
      <c r="J6" s="10">
        <v>2</v>
      </c>
      <c r="K6" s="10">
        <v>5</v>
      </c>
    </row>
    <row r="7" spans="1:11" ht="15">
      <c r="A7" s="21" t="s">
        <v>61</v>
      </c>
      <c r="B7" s="21">
        <v>4</v>
      </c>
      <c r="C7" s="21">
        <v>6</v>
      </c>
      <c r="F7" s="27" t="s">
        <v>74</v>
      </c>
      <c r="G7" s="44">
        <v>0.5</v>
      </c>
      <c r="H7" s="30" t="s">
        <v>86</v>
      </c>
      <c r="I7" s="11" t="s">
        <v>151</v>
      </c>
      <c r="J7" s="10">
        <v>2</v>
      </c>
      <c r="K7" s="10">
        <v>5</v>
      </c>
    </row>
    <row r="8" spans="1:11" ht="15">
      <c r="A8" s="28" t="s">
        <v>28</v>
      </c>
      <c r="B8" s="28">
        <v>0.5</v>
      </c>
      <c r="C8" s="28">
        <v>1</v>
      </c>
      <c r="F8" s="1" t="s">
        <v>26</v>
      </c>
      <c r="G8" s="42">
        <v>4</v>
      </c>
      <c r="H8" s="30" t="s">
        <v>86</v>
      </c>
      <c r="I8" s="11" t="s">
        <v>152</v>
      </c>
      <c r="J8" s="10">
        <v>2</v>
      </c>
      <c r="K8" s="10">
        <v>5</v>
      </c>
    </row>
    <row r="9" spans="1:11" ht="15">
      <c r="A9" s="28" t="s">
        <v>29</v>
      </c>
      <c r="B9" s="28">
        <v>0.5</v>
      </c>
      <c r="C9" s="28">
        <v>6</v>
      </c>
      <c r="F9" s="6" t="s">
        <v>14</v>
      </c>
      <c r="G9" s="45">
        <v>2</v>
      </c>
      <c r="H9" s="7" t="s">
        <v>17</v>
      </c>
      <c r="I9" s="11" t="s">
        <v>153</v>
      </c>
      <c r="J9" s="10">
        <v>2</v>
      </c>
      <c r="K9" s="10">
        <v>5</v>
      </c>
    </row>
    <row r="10" spans="1:11" ht="13.5">
      <c r="A10" s="28" t="s">
        <v>30</v>
      </c>
      <c r="B10" s="28">
        <v>1</v>
      </c>
      <c r="C10" s="32" t="s">
        <v>88</v>
      </c>
      <c r="I10" s="11" t="s">
        <v>154</v>
      </c>
      <c r="J10" s="10">
        <v>2</v>
      </c>
      <c r="K10" s="10">
        <v>6</v>
      </c>
    </row>
    <row r="11" spans="1:11" ht="15">
      <c r="A11" s="13" t="s">
        <v>2</v>
      </c>
      <c r="B11" s="15">
        <v>1</v>
      </c>
      <c r="C11" s="14">
        <v>1</v>
      </c>
      <c r="F11" s="16" t="s">
        <v>56</v>
      </c>
      <c r="G11" s="42">
        <v>1</v>
      </c>
      <c r="H11">
        <v>6</v>
      </c>
      <c r="I11" s="11" t="s">
        <v>155</v>
      </c>
      <c r="J11" s="10">
        <v>2</v>
      </c>
      <c r="K11" s="10">
        <v>6</v>
      </c>
    </row>
    <row r="12" spans="1:11" ht="15">
      <c r="A12" s="13" t="s">
        <v>3</v>
      </c>
      <c r="B12" s="15">
        <v>1</v>
      </c>
      <c r="C12" s="14">
        <v>2</v>
      </c>
      <c r="F12" s="16" t="s">
        <v>57</v>
      </c>
      <c r="G12" s="42">
        <v>1</v>
      </c>
      <c r="H12">
        <v>6</v>
      </c>
      <c r="I12" s="11" t="s">
        <v>156</v>
      </c>
      <c r="J12" s="10">
        <v>2</v>
      </c>
      <c r="K12" s="10">
        <v>6</v>
      </c>
    </row>
    <row r="13" spans="1:11" ht="13.5">
      <c r="A13" s="13" t="s">
        <v>4</v>
      </c>
      <c r="B13" s="15">
        <v>1</v>
      </c>
      <c r="C13" s="14">
        <v>3</v>
      </c>
      <c r="I13" s="11" t="s">
        <v>157</v>
      </c>
      <c r="J13" s="10">
        <v>3</v>
      </c>
      <c r="K13" s="10">
        <v>6</v>
      </c>
    </row>
    <row r="14" spans="1:11" ht="13.5">
      <c r="A14" s="13" t="s">
        <v>5</v>
      </c>
      <c r="B14" s="15">
        <v>1</v>
      </c>
      <c r="C14" s="14">
        <v>4</v>
      </c>
      <c r="I14" s="11" t="s">
        <v>158</v>
      </c>
      <c r="J14" s="10">
        <v>2</v>
      </c>
      <c r="K14" s="10">
        <v>6</v>
      </c>
    </row>
    <row r="15" spans="1:11" ht="13.5">
      <c r="A15" s="22" t="s">
        <v>65</v>
      </c>
      <c r="B15" s="22">
        <v>1</v>
      </c>
      <c r="C15" s="22">
        <v>1</v>
      </c>
      <c r="I15" s="11" t="s">
        <v>159</v>
      </c>
      <c r="J15" s="10">
        <v>1</v>
      </c>
      <c r="K15" s="10">
        <v>6</v>
      </c>
    </row>
    <row r="16" spans="1:11" ht="22.5">
      <c r="A16" s="22" t="s">
        <v>66</v>
      </c>
      <c r="B16" s="22">
        <v>3</v>
      </c>
      <c r="C16" s="22">
        <v>2</v>
      </c>
      <c r="I16" s="11" t="s">
        <v>160</v>
      </c>
      <c r="J16" s="10">
        <v>1</v>
      </c>
      <c r="K16" s="10">
        <v>7</v>
      </c>
    </row>
    <row r="17" spans="1:8" ht="15">
      <c r="A17" s="13" t="s">
        <v>6</v>
      </c>
      <c r="B17" s="14">
        <v>1</v>
      </c>
      <c r="C17" s="31" t="s">
        <v>87</v>
      </c>
      <c r="E17" s="30" t="s">
        <v>161</v>
      </c>
      <c r="F17" s="30" t="s">
        <v>162</v>
      </c>
      <c r="G17" s="46" t="s">
        <v>163</v>
      </c>
      <c r="H17" s="36" t="s">
        <v>164</v>
      </c>
    </row>
    <row r="18" spans="1:8" ht="13.5">
      <c r="A18" s="28" t="s">
        <v>27</v>
      </c>
      <c r="B18" s="28">
        <v>1</v>
      </c>
      <c r="C18" s="28">
        <v>2</v>
      </c>
      <c r="E18">
        <v>1</v>
      </c>
      <c r="F18" s="47">
        <v>20.5</v>
      </c>
      <c r="G18" s="48">
        <v>26.5</v>
      </c>
      <c r="H18" t="s">
        <v>165</v>
      </c>
    </row>
    <row r="19" spans="1:7" ht="13.5">
      <c r="A19" s="22" t="s">
        <v>67</v>
      </c>
      <c r="B19" s="23">
        <v>3</v>
      </c>
      <c r="C19" s="23">
        <v>1</v>
      </c>
      <c r="E19">
        <v>2</v>
      </c>
      <c r="F19">
        <v>24</v>
      </c>
      <c r="G19" s="42">
        <v>28</v>
      </c>
    </row>
    <row r="20" spans="1:8" ht="13.5">
      <c r="A20" s="22" t="s">
        <v>68</v>
      </c>
      <c r="B20" s="23">
        <v>3</v>
      </c>
      <c r="C20" s="23">
        <v>2</v>
      </c>
      <c r="E20">
        <v>3</v>
      </c>
      <c r="F20">
        <v>22</v>
      </c>
      <c r="G20" s="42">
        <v>24</v>
      </c>
      <c r="H20">
        <v>3</v>
      </c>
    </row>
    <row r="21" spans="1:7" ht="13.5">
      <c r="A21" s="22" t="s">
        <v>69</v>
      </c>
      <c r="B21" s="23">
        <v>3</v>
      </c>
      <c r="C21" s="23">
        <v>3</v>
      </c>
      <c r="E21">
        <v>4</v>
      </c>
      <c r="F21">
        <v>25.5</v>
      </c>
      <c r="G21" s="42">
        <v>25.5</v>
      </c>
    </row>
    <row r="22" spans="1:8" ht="13.5">
      <c r="A22" s="24" t="s">
        <v>70</v>
      </c>
      <c r="B22" s="24">
        <v>6</v>
      </c>
      <c r="C22" s="24">
        <v>1</v>
      </c>
      <c r="E22">
        <v>5</v>
      </c>
      <c r="F22" s="49">
        <v>12</v>
      </c>
      <c r="G22" s="50">
        <v>26</v>
      </c>
      <c r="H22">
        <v>14</v>
      </c>
    </row>
    <row r="23" spans="1:8" ht="13.5">
      <c r="A23" s="24" t="s">
        <v>71</v>
      </c>
      <c r="B23" s="24">
        <v>6</v>
      </c>
      <c r="C23" s="24">
        <v>2</v>
      </c>
      <c r="E23">
        <v>6</v>
      </c>
      <c r="F23" s="51">
        <v>12.5</v>
      </c>
      <c r="G23" s="50">
        <v>24</v>
      </c>
      <c r="H23">
        <v>12</v>
      </c>
    </row>
    <row r="24" spans="1:8" ht="13.5">
      <c r="A24" s="33" t="s">
        <v>8</v>
      </c>
      <c r="B24" s="34">
        <v>3</v>
      </c>
      <c r="C24" s="37" t="s">
        <v>90</v>
      </c>
      <c r="E24">
        <v>7</v>
      </c>
      <c r="F24">
        <v>1</v>
      </c>
      <c r="G24" s="42">
        <v>1</v>
      </c>
      <c r="H24">
        <v>1</v>
      </c>
    </row>
    <row r="25" spans="1:7" ht="13.5">
      <c r="A25" s="33" t="s">
        <v>10</v>
      </c>
      <c r="B25" s="34">
        <v>3</v>
      </c>
      <c r="C25" s="35" t="s">
        <v>73</v>
      </c>
      <c r="E25">
        <v>8</v>
      </c>
      <c r="F25">
        <v>16</v>
      </c>
      <c r="G25" s="42">
        <v>16</v>
      </c>
    </row>
    <row r="26" spans="1:3" ht="13.5">
      <c r="A26" s="13" t="s">
        <v>33</v>
      </c>
      <c r="B26" s="14">
        <v>3</v>
      </c>
      <c r="C26" s="14">
        <v>2</v>
      </c>
    </row>
    <row r="27" spans="1:3" ht="13.5">
      <c r="A27" s="13" t="s">
        <v>23</v>
      </c>
      <c r="B27" s="14">
        <v>3</v>
      </c>
      <c r="C27" s="14">
        <v>3</v>
      </c>
    </row>
    <row r="28" spans="1:3" ht="13.5">
      <c r="A28" s="33" t="s">
        <v>34</v>
      </c>
      <c r="B28" s="34">
        <v>1</v>
      </c>
      <c r="C28" s="52" t="s">
        <v>73</v>
      </c>
    </row>
    <row r="30" spans="1:3" ht="13.5">
      <c r="A30" s="10" t="s">
        <v>117</v>
      </c>
      <c r="B30" s="25">
        <v>2</v>
      </c>
      <c r="C30" s="10">
        <v>1</v>
      </c>
    </row>
    <row r="31" spans="1:3" ht="13.5">
      <c r="A31" s="10" t="s">
        <v>118</v>
      </c>
      <c r="B31" s="25">
        <v>2</v>
      </c>
      <c r="C31" s="10">
        <v>1</v>
      </c>
    </row>
    <row r="32" spans="1:3" ht="14.25" thickBot="1">
      <c r="A32" s="10" t="s">
        <v>119</v>
      </c>
      <c r="B32" s="25">
        <v>1</v>
      </c>
      <c r="C32" s="10">
        <v>2</v>
      </c>
    </row>
    <row r="33" spans="1:7" ht="14.25" thickBot="1">
      <c r="A33" s="10" t="s">
        <v>144</v>
      </c>
      <c r="B33" s="26">
        <v>3</v>
      </c>
      <c r="C33" s="10">
        <v>3</v>
      </c>
      <c r="F33" s="39">
        <v>1168</v>
      </c>
      <c r="G33" s="42">
        <f>F33/4368*100</f>
        <v>26.73992673992674</v>
      </c>
    </row>
    <row r="34" spans="1:7" ht="15.75" thickBot="1">
      <c r="A34" s="10" t="s">
        <v>120</v>
      </c>
      <c r="B34" s="25">
        <v>3</v>
      </c>
      <c r="C34" s="10">
        <v>3</v>
      </c>
      <c r="F34" s="40">
        <v>288</v>
      </c>
      <c r="G34" s="42">
        <f aca="true" t="shared" si="0" ref="G34:G40">F34/4368*100</f>
        <v>6.593406593406594</v>
      </c>
    </row>
    <row r="35" spans="1:7" ht="15.75" thickBot="1">
      <c r="A35" s="10" t="s">
        <v>121</v>
      </c>
      <c r="B35" s="25">
        <v>3</v>
      </c>
      <c r="C35" s="10">
        <v>4</v>
      </c>
      <c r="F35" s="40">
        <v>640</v>
      </c>
      <c r="G35" s="42">
        <f t="shared" si="0"/>
        <v>14.652014652014653</v>
      </c>
    </row>
    <row r="36" spans="1:7" ht="15.75" thickBot="1">
      <c r="A36" s="10" t="s">
        <v>122</v>
      </c>
      <c r="B36" s="25">
        <v>3</v>
      </c>
      <c r="C36" s="10">
        <v>4</v>
      </c>
      <c r="F36" s="40">
        <v>992</v>
      </c>
      <c r="G36" s="42">
        <f t="shared" si="0"/>
        <v>22.71062271062271</v>
      </c>
    </row>
    <row r="37" spans="1:7" ht="15.75" thickBot="1">
      <c r="A37" s="10" t="s">
        <v>123</v>
      </c>
      <c r="B37" s="26">
        <v>3</v>
      </c>
      <c r="C37" s="10">
        <v>4</v>
      </c>
      <c r="F37" s="40">
        <v>288</v>
      </c>
      <c r="G37" s="42">
        <f t="shared" si="0"/>
        <v>6.593406593406594</v>
      </c>
    </row>
    <row r="38" spans="6:7" ht="15.75" thickBot="1">
      <c r="F38" s="40">
        <v>928</v>
      </c>
      <c r="G38" s="42">
        <f t="shared" si="0"/>
        <v>21.245421245421245</v>
      </c>
    </row>
    <row r="39" spans="1:7" ht="15.75" thickBot="1">
      <c r="A39" s="10" t="s">
        <v>124</v>
      </c>
      <c r="B39" s="25">
        <v>3</v>
      </c>
      <c r="C39" s="10">
        <v>3</v>
      </c>
      <c r="F39" s="40">
        <v>64</v>
      </c>
      <c r="G39" s="42">
        <f t="shared" si="0"/>
        <v>1.465201465201465</v>
      </c>
    </row>
    <row r="40" spans="1:7" ht="15">
      <c r="A40" s="10" t="s">
        <v>141</v>
      </c>
      <c r="B40" s="25">
        <v>3</v>
      </c>
      <c r="C40" s="10">
        <v>4</v>
      </c>
      <c r="F40">
        <f>SUM(F33:F39)</f>
        <v>4368</v>
      </c>
      <c r="G40" s="42">
        <f t="shared" si="0"/>
        <v>100</v>
      </c>
    </row>
    <row r="41" spans="1:3" ht="13.5">
      <c r="A41" s="10" t="s">
        <v>125</v>
      </c>
      <c r="B41" s="25">
        <v>3</v>
      </c>
      <c r="C41" s="10">
        <v>4</v>
      </c>
    </row>
    <row r="42" spans="1:3" ht="13.5">
      <c r="A42" s="10" t="s">
        <v>126</v>
      </c>
      <c r="B42" s="25">
        <v>2</v>
      </c>
      <c r="C42" s="10">
        <v>5</v>
      </c>
    </row>
    <row r="43" spans="1:3" ht="13.5">
      <c r="A43" s="10" t="s">
        <v>127</v>
      </c>
      <c r="B43" s="25">
        <v>2</v>
      </c>
      <c r="C43" s="10">
        <v>4</v>
      </c>
    </row>
    <row r="44" spans="1:3" ht="13.5">
      <c r="A44" s="10" t="s">
        <v>128</v>
      </c>
      <c r="B44" s="25">
        <v>3</v>
      </c>
      <c r="C44" s="10">
        <v>5</v>
      </c>
    </row>
    <row r="45" spans="1:3" ht="13.5">
      <c r="A45" s="10" t="s">
        <v>142</v>
      </c>
      <c r="B45" s="25">
        <v>2</v>
      </c>
      <c r="C45" s="10">
        <v>4</v>
      </c>
    </row>
    <row r="46" spans="1:3" ht="13.5">
      <c r="A46" s="10" t="s">
        <v>129</v>
      </c>
      <c r="B46" s="25">
        <v>3</v>
      </c>
      <c r="C46" s="10">
        <v>4</v>
      </c>
    </row>
    <row r="47" spans="1:3" ht="13.5">
      <c r="A47" s="10" t="s">
        <v>130</v>
      </c>
      <c r="B47" s="25">
        <v>2</v>
      </c>
      <c r="C47" s="10">
        <v>5</v>
      </c>
    </row>
    <row r="48" spans="1:3" ht="13.5">
      <c r="A48" s="10" t="s">
        <v>131</v>
      </c>
      <c r="B48" s="25">
        <v>2</v>
      </c>
      <c r="C48" s="10">
        <v>4</v>
      </c>
    </row>
    <row r="49" spans="1:3" ht="13.5">
      <c r="A49" s="10" t="s">
        <v>132</v>
      </c>
      <c r="B49" s="25">
        <v>2</v>
      </c>
      <c r="C49" s="10">
        <v>6</v>
      </c>
    </row>
    <row r="50" spans="1:3" ht="13.5">
      <c r="A50" s="10" t="s">
        <v>133</v>
      </c>
      <c r="B50" s="25">
        <v>2</v>
      </c>
      <c r="C50" s="10">
        <v>6</v>
      </c>
    </row>
    <row r="51" spans="1:3" ht="13.5">
      <c r="A51" s="10" t="s">
        <v>134</v>
      </c>
      <c r="B51" s="25">
        <v>1</v>
      </c>
      <c r="C51" s="10">
        <v>7</v>
      </c>
    </row>
    <row r="52" ht="15"/>
    <row r="53" spans="1:3" ht="13.5">
      <c r="A53" s="10" t="s">
        <v>135</v>
      </c>
      <c r="B53" s="5">
        <v>1</v>
      </c>
      <c r="C53" s="5">
        <v>2</v>
      </c>
    </row>
    <row r="54" spans="1:3" ht="22.5">
      <c r="A54" s="10" t="s">
        <v>136</v>
      </c>
      <c r="B54" s="4">
        <v>1</v>
      </c>
      <c r="C54" s="4">
        <v>6</v>
      </c>
    </row>
    <row r="55" spans="1:3" ht="13.5">
      <c r="A55" s="10" t="s">
        <v>137</v>
      </c>
      <c r="B55" s="7">
        <v>1</v>
      </c>
      <c r="C55" s="7"/>
    </row>
    <row r="57" spans="1:3" ht="13.5">
      <c r="A57" s="6" t="s">
        <v>18</v>
      </c>
      <c r="B57" s="7">
        <v>4</v>
      </c>
      <c r="C57" s="7">
        <v>8</v>
      </c>
    </row>
    <row r="58" spans="1:3" ht="13.5">
      <c r="A58" s="13" t="s">
        <v>21</v>
      </c>
      <c r="B58" s="14">
        <v>12</v>
      </c>
      <c r="C58" s="7">
        <v>8</v>
      </c>
    </row>
    <row r="59" spans="1:3" ht="13.5">
      <c r="A59" s="10" t="s">
        <v>138</v>
      </c>
      <c r="B59" s="12">
        <v>1.5</v>
      </c>
      <c r="C59" s="10">
        <v>4</v>
      </c>
    </row>
    <row r="60" spans="1:3" ht="13.5">
      <c r="A60" s="10" t="s">
        <v>143</v>
      </c>
      <c r="B60" s="15">
        <v>1</v>
      </c>
      <c r="C60" s="38">
        <v>3</v>
      </c>
    </row>
    <row r="61" spans="1:3" ht="13.5">
      <c r="A61" s="10" t="s">
        <v>139</v>
      </c>
      <c r="B61" s="15">
        <v>2</v>
      </c>
      <c r="C61" s="38">
        <v>5</v>
      </c>
    </row>
    <row r="62" spans="1:3" ht="13.5">
      <c r="A62" s="10" t="s">
        <v>140</v>
      </c>
      <c r="B62" s="15">
        <v>3</v>
      </c>
      <c r="C62" s="38">
        <v>6</v>
      </c>
    </row>
    <row r="63" ht="13.5">
      <c r="B63">
        <f>SUBTOTAL(9,B6:B62)</f>
        <v>129.5</v>
      </c>
    </row>
    <row r="64" ht="13.5">
      <c r="B64">
        <f>SUBTOTAL(9,B3:B63)</f>
        <v>135.5</v>
      </c>
    </row>
    <row r="65" ht="13.5">
      <c r="B65">
        <f>SUBTOTAL(9,B5:B64)</f>
        <v>131.5</v>
      </c>
    </row>
    <row r="66" ht="13.5">
      <c r="B66">
        <f>SUBTOTAL(9,B3:B65)</f>
        <v>135.5</v>
      </c>
    </row>
    <row r="67" ht="13.5">
      <c r="B67">
        <f>SUBTOTAL(9,B10:B66)</f>
        <v>121.5</v>
      </c>
    </row>
    <row r="68" ht="13.5">
      <c r="B68">
        <f>SUBTOTAL(9,B3:B67)</f>
        <v>135.5</v>
      </c>
    </row>
    <row r="69" ht="13.5">
      <c r="B69">
        <f>SUBTOTAL(9,B10:B68)</f>
        <v>121.5</v>
      </c>
    </row>
    <row r="70" ht="13.5">
      <c r="B70">
        <f>SUBTOTAL(9,B3:B69)</f>
        <v>135.5</v>
      </c>
    </row>
    <row r="71" ht="13.5">
      <c r="B71">
        <f>SUBTOTAL(9,B6:B70)</f>
        <v>129.5</v>
      </c>
    </row>
    <row r="72" ht="13.5">
      <c r="B72">
        <f>SUBTOTAL(9,B3:B71)</f>
        <v>135.5</v>
      </c>
    </row>
    <row r="73" ht="13.5">
      <c r="B73">
        <f>SUBTOTAL(9,B3:B72)</f>
        <v>135.5</v>
      </c>
    </row>
    <row r="74" ht="13.5">
      <c r="B74">
        <f>SUBTOTAL(9,B6:B73)</f>
        <v>129.5</v>
      </c>
    </row>
    <row r="75" ht="13.5">
      <c r="B75">
        <f>SUBTOTAL(9,B3:B74)</f>
        <v>135.5</v>
      </c>
    </row>
    <row r="76" ht="13.5">
      <c r="B76">
        <f>SUBTOTAL(9,B7:B75)</f>
        <v>126.5</v>
      </c>
    </row>
  </sheetData>
  <sheetProtection/>
  <autoFilter ref="C1:C76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xn2020</cp:lastModifiedBy>
  <cp:lastPrinted>2020-05-09T04:52:01Z</cp:lastPrinted>
  <dcterms:created xsi:type="dcterms:W3CDTF">2013-03-20T00:44:23Z</dcterms:created>
  <dcterms:modified xsi:type="dcterms:W3CDTF">2023-10-13T10:34:45Z</dcterms:modified>
  <cp:category/>
  <cp:version/>
  <cp:contentType/>
  <cp:contentStatus/>
</cp:coreProperties>
</file>